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7590" activeTab="0"/>
  </bookViews>
  <sheets>
    <sheet name="YAZ OKUL. DERS YÜKÜ BİL.FORMU-Ö" sheetId="1" r:id="rId1"/>
    <sheet name="DERS YÜKÜ BİL.FOR.ARKA" sheetId="2" r:id="rId2"/>
    <sheet name="PUANTAJ" sheetId="3" r:id="rId3"/>
  </sheets>
  <definedNames>
    <definedName name="solver_lin" localSheetId="0" hidden="1">0</definedName>
    <definedName name="solver_num" localSheetId="0" hidden="1">0</definedName>
    <definedName name="solver_opt" localSheetId="0" hidden="1">'YAZ OKUL. DERS YÜKÜ BİL.FORMU-Ö'!$A$1</definedName>
    <definedName name="solver_typ" localSheetId="0" hidden="1">1</definedName>
    <definedName name="solver_val" localSheetId="0" hidden="1">0</definedName>
    <definedName name="_xlnm.Print_Area" localSheetId="1">'DERS YÜKÜ BİL.FOR.ARKA'!$A$1:$F$25</definedName>
  </definedNames>
  <calcPr fullCalcOnLoad="1"/>
</workbook>
</file>

<file path=xl/sharedStrings.xml><?xml version="1.0" encoding="utf-8"?>
<sst xmlns="http://schemas.openxmlformats.org/spreadsheetml/2006/main" count="269" uniqueCount="101">
  <si>
    <t>ÖRGÜN ÖĞRETİM</t>
  </si>
  <si>
    <t>DERS</t>
  </si>
  <si>
    <t>PAZARTESİ</t>
  </si>
  <si>
    <t>SALI</t>
  </si>
  <si>
    <t>ÇARŞAMBA</t>
  </si>
  <si>
    <t>PERŞEMBE</t>
  </si>
  <si>
    <t>CUMA</t>
  </si>
  <si>
    <t>İKİNCİ ÖĞRETİM</t>
  </si>
  <si>
    <t>ÖĞRETİM ELEMANI :</t>
  </si>
  <si>
    <t>DERSLERİN ADI</t>
  </si>
  <si>
    <t>I.ARA SINAV TARİHİ</t>
  </si>
  <si>
    <t>..................................................................</t>
  </si>
  <si>
    <t>KADROSUNUN BULUNDUĞU KURUM :</t>
  </si>
  <si>
    <t>GÖREVLENDİRİLDİĞİ KURUMU           :</t>
  </si>
  <si>
    <t>Haftalık Ders Proğramındaki Faaliyet Saatleri</t>
  </si>
  <si>
    <t>DERSLERİN VE DİĞER FAALİYETİN ADI</t>
  </si>
  <si>
    <t>KODU</t>
  </si>
  <si>
    <t xml:space="preserve">TEO </t>
  </si>
  <si>
    <t>UYG</t>
  </si>
  <si>
    <t>SEMİNER</t>
  </si>
  <si>
    <t>TIBBİ VE CER.UYG.</t>
  </si>
  <si>
    <t>DİP. PROJ.BİT. ÖDEVİ</t>
  </si>
  <si>
    <t>LİSANS ÜST.TEZ. YÖN.</t>
  </si>
  <si>
    <t>STAJ UYG.</t>
  </si>
  <si>
    <t>ARA SINAV ÖĞR.SAY.</t>
  </si>
  <si>
    <t>ARA SINAV YÜKÜ</t>
  </si>
  <si>
    <t>TOPLAM</t>
  </si>
  <si>
    <t>DERS YÜKÜ HESAPLANMASI</t>
  </si>
  <si>
    <t>(A)</t>
  </si>
  <si>
    <t>DİĞER FAALİYETLER</t>
  </si>
  <si>
    <t>(B) *</t>
  </si>
  <si>
    <t>(A+B)</t>
  </si>
  <si>
    <t>(C)</t>
  </si>
  <si>
    <t>(A+B)-C</t>
  </si>
  <si>
    <t>HAFTALAR</t>
  </si>
  <si>
    <t>TEO</t>
  </si>
  <si>
    <t>TIBBİ ve CER. UYG.</t>
  </si>
  <si>
    <t>DİĞER FAALİYET TOPLAMI</t>
  </si>
  <si>
    <t>DİKKATE ALINACAK DİĞ.FAA. TOPLAMI</t>
  </si>
  <si>
    <t>HAFTALIK DERS YÜKÜ TOPLAMI</t>
  </si>
  <si>
    <t>MECBURİ DERS YÜKÜ</t>
  </si>
  <si>
    <t>TOPLAM ÜCRETLİ DERS YÜKÜ</t>
  </si>
  <si>
    <t>ÖRGÜN</t>
  </si>
  <si>
    <t>İKİNCİ</t>
  </si>
  <si>
    <t>ÖĞRETİM ELEMANI</t>
  </si>
  <si>
    <t>BÖLÜM BAŞKANI</t>
  </si>
  <si>
    <t>ÖĞR.YILI VE DÖNEMİ :</t>
  </si>
  <si>
    <t>BÖLÜMÜ :</t>
  </si>
  <si>
    <t xml:space="preserve"> ÜNVANI-ADI SOYADI     :</t>
  </si>
  <si>
    <t xml:space="preserve"> AİT OLDUĞU AY              :</t>
  </si>
  <si>
    <t>HAFTANIN BAŞLANGIÇ - BİTİŞ</t>
  </si>
  <si>
    <t>ÖĞRETİM YILI</t>
  </si>
  <si>
    <t>DEÜ.BUCA EĞİTİM FAKÜLTESİ</t>
  </si>
  <si>
    <t>YAZ OKULU</t>
  </si>
  <si>
    <t>FAALİYET ADI                   :</t>
  </si>
  <si>
    <t>YARIYILI :           YAZ OKULU</t>
  </si>
  <si>
    <t xml:space="preserve">( YUKARIDA BELİRTİLEN DERSLERİ </t>
  </si>
  <si>
    <t>FİİLEN YAPTIĞIMI BEYAN EDERİM.)</t>
  </si>
  <si>
    <t xml:space="preserve">Temmuz/Ağustos </t>
  </si>
  <si>
    <t>DÖNEM SONU SINAV TARİHİ</t>
  </si>
  <si>
    <t>DEKAN V.</t>
  </si>
  <si>
    <t xml:space="preserve">                                                                                                                                                   YÜKSEKÖĞRETİM EK DERS ÜCRETİ ÇİZELGESİ</t>
  </si>
  <si>
    <t xml:space="preserve">YÜKSEKÖĞRETİM EK DERS ÜCRETİ ÇİZELGESİ-YAZ OKULU </t>
  </si>
  <si>
    <t>S/1</t>
  </si>
  <si>
    <r>
      <t>Fakülte veya Yüksek Okul Adı :</t>
    </r>
    <r>
      <rPr>
        <b/>
        <sz val="10"/>
        <color indexed="8"/>
        <rFont val="Arial"/>
        <family val="2"/>
      </rPr>
      <t>BUCA EĞİTİM FAKÜLTESİ</t>
    </r>
  </si>
  <si>
    <t>Ait Olduğu Ay</t>
  </si>
  <si>
    <t>TEMMUZ</t>
  </si>
  <si>
    <t>Bütçe Yılı</t>
  </si>
  <si>
    <t>Sıra No</t>
  </si>
  <si>
    <t>Öğretim Elemanının</t>
  </si>
  <si>
    <t>EK DERSLERİN GÜNLER İTİBARIYLA DAĞILIMI</t>
  </si>
  <si>
    <t>Ders Saati Toplamı</t>
  </si>
  <si>
    <t>Tutarı</t>
  </si>
  <si>
    <t>Ücret Toplamı</t>
  </si>
  <si>
    <t>Adı</t>
  </si>
  <si>
    <t>Soyadı</t>
  </si>
  <si>
    <t>Unvanı</t>
  </si>
  <si>
    <t>Ders</t>
  </si>
  <si>
    <t>Teorik</t>
  </si>
  <si>
    <t>Diğer</t>
  </si>
  <si>
    <t>T  O  P  L  A  M</t>
  </si>
  <si>
    <t>Yukarıda adları belirtilen öğretim görevlilerince .............................. ayında toplam ...................... saat ek ders okutulmuştur.       ...... / ..... / ....</t>
  </si>
  <si>
    <t>Onaylayan</t>
  </si>
  <si>
    <t>Adı Soyadı</t>
  </si>
  <si>
    <t xml:space="preserve">Unvanı             </t>
  </si>
  <si>
    <t xml:space="preserve">İmzası             </t>
  </si>
  <si>
    <t>:.............................................................</t>
  </si>
  <si>
    <t>................................................................</t>
  </si>
  <si>
    <t xml:space="preserve">Mühür               </t>
  </si>
  <si>
    <t>YÜKSEKÖĞRETİM EK DERS ÜCRETİ ÇİZELGESİ-YAZ OKULU</t>
  </si>
  <si>
    <t>AĞUSTOS</t>
  </si>
  <si>
    <t>9-13 TEMMUZ</t>
  </si>
  <si>
    <t>23-27 TEMMUZ</t>
  </si>
  <si>
    <t>06-10 AĞUSTOS</t>
  </si>
  <si>
    <t>30-03 TEM/AĞUSTOS</t>
  </si>
  <si>
    <t>2017/2018</t>
  </si>
  <si>
    <t>2017-2018</t>
  </si>
  <si>
    <t>Prof.Dr.Ercan AKPINAR</t>
  </si>
  <si>
    <t>:Hasanaslan TÜRK</t>
  </si>
  <si>
    <t>:Fakülte Sekreteri V.</t>
  </si>
  <si>
    <t>16-20 TEMMUZ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</si>
</sst>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.yyyy"/>
    <numFmt numFmtId="181" formatCode="mmmm\ yy"/>
    <numFmt numFmtId="182" formatCode="mmm/yyyy"/>
  </numFmts>
  <fonts count="5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Tur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centerContinuous"/>
      <protection locked="0"/>
    </xf>
    <xf numFmtId="0" fontId="5" fillId="0" borderId="24" xfId="0" applyFont="1" applyBorder="1" applyAlignment="1" applyProtection="1">
      <alignment horizontal="centerContinuous"/>
      <protection locked="0"/>
    </xf>
    <xf numFmtId="0" fontId="1" fillId="0" borderId="25" xfId="0" applyFont="1" applyBorder="1" applyAlignment="1" applyProtection="1">
      <alignment horizontal="centerContinuous"/>
      <protection locked="0"/>
    </xf>
    <xf numFmtId="0" fontId="0" fillId="0" borderId="26" xfId="0" applyBorder="1" applyAlignment="1" applyProtection="1">
      <alignment horizontal="centerContinuous"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1" xfId="0" applyFont="1" applyBorder="1" applyAlignment="1" applyProtection="1">
      <alignment horizontal="justify"/>
      <protection locked="0"/>
    </xf>
    <xf numFmtId="0" fontId="6" fillId="0" borderId="32" xfId="0" applyFont="1" applyBorder="1" applyAlignment="1" applyProtection="1">
      <alignment horizontal="justify"/>
      <protection locked="0"/>
    </xf>
    <xf numFmtId="0" fontId="6" fillId="0" borderId="29" xfId="0" applyFont="1" applyBorder="1" applyAlignment="1" applyProtection="1">
      <alignment horizontal="justify" vertical="center"/>
      <protection locked="0"/>
    </xf>
    <xf numFmtId="0" fontId="6" fillId="0" borderId="33" xfId="0" applyFont="1" applyBorder="1" applyAlignment="1" applyProtection="1">
      <alignment horizontal="justify" vertical="center"/>
      <protection locked="0"/>
    </xf>
    <xf numFmtId="14" fontId="4" fillId="0" borderId="34" xfId="0" applyNumberFormat="1" applyFont="1" applyBorder="1" applyAlignment="1" applyProtection="1">
      <alignment horizontal="centerContinuous" vertical="center"/>
      <protection locked="0"/>
    </xf>
    <xf numFmtId="0" fontId="4" fillId="0" borderId="35" xfId="0" applyFont="1" applyBorder="1" applyAlignment="1" applyProtection="1">
      <alignment horizontal="centerContinuous" vertical="center"/>
      <protection locked="0"/>
    </xf>
    <xf numFmtId="0" fontId="4" fillId="0" borderId="36" xfId="0" applyFont="1" applyBorder="1" applyAlignment="1" applyProtection="1">
      <alignment horizontal="centerContinuous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4" fontId="4" fillId="0" borderId="41" xfId="0" applyNumberFormat="1" applyFont="1" applyBorder="1" applyAlignment="1" applyProtection="1">
      <alignment horizontal="centerContinuous" vertical="center"/>
      <protection locked="0"/>
    </xf>
    <xf numFmtId="0" fontId="4" fillId="0" borderId="32" xfId="0" applyFont="1" applyBorder="1" applyAlignment="1" applyProtection="1">
      <alignment horizontal="centerContinuous" vertical="center"/>
      <protection locked="0"/>
    </xf>
    <xf numFmtId="0" fontId="4" fillId="0" borderId="42" xfId="0" applyFont="1" applyBorder="1" applyAlignment="1" applyProtection="1">
      <alignment horizontal="centerContinuous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33" borderId="47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4" fontId="0" fillId="0" borderId="34" xfId="0" applyNumberFormat="1" applyFont="1" applyBorder="1" applyAlignment="1" applyProtection="1">
      <alignment horizontal="centerContinuous" vertical="center"/>
      <protection locked="0"/>
    </xf>
    <xf numFmtId="0" fontId="0" fillId="0" borderId="35" xfId="0" applyFont="1" applyBorder="1" applyAlignment="1" applyProtection="1">
      <alignment horizontal="centerContinuous" vertical="center"/>
      <protection locked="0"/>
    </xf>
    <xf numFmtId="0" fontId="0" fillId="0" borderId="36" xfId="0" applyFont="1" applyBorder="1" applyAlignment="1" applyProtection="1">
      <alignment horizontal="centerContinuous" vertical="center"/>
      <protection locked="0"/>
    </xf>
    <xf numFmtId="14" fontId="0" fillId="0" borderId="41" xfId="0" applyNumberFormat="1" applyFont="1" applyBorder="1" applyAlignment="1" applyProtection="1">
      <alignment horizontal="centerContinuous" vertical="center"/>
      <protection locked="0"/>
    </xf>
    <xf numFmtId="0" fontId="0" fillId="0" borderId="32" xfId="0" applyFont="1" applyBorder="1" applyAlignment="1" applyProtection="1">
      <alignment horizontal="centerContinuous" vertical="center"/>
      <protection locked="0"/>
    </xf>
    <xf numFmtId="0" fontId="0" fillId="0" borderId="42" xfId="0" applyFont="1" applyBorder="1" applyAlignment="1" applyProtection="1">
      <alignment horizontal="centerContinuous" vertic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33" fillId="0" borderId="10" xfId="0" applyFont="1" applyBorder="1" applyAlignment="1" applyProtection="1">
      <alignment vertical="center"/>
      <protection locked="0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Continuous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 horizontal="justify"/>
    </xf>
    <xf numFmtId="180" fontId="34" fillId="0" borderId="0" xfId="0" applyNumberFormat="1" applyFont="1" applyAlignment="1">
      <alignment horizontal="right"/>
    </xf>
    <xf numFmtId="0" fontId="33" fillId="0" borderId="0" xfId="0" applyFont="1" applyBorder="1" applyAlignment="1">
      <alignment horizontal="justify"/>
    </xf>
    <xf numFmtId="0" fontId="33" fillId="0" borderId="11" xfId="0" applyFont="1" applyBorder="1" applyAlignment="1">
      <alignment horizontal="justify"/>
    </xf>
    <xf numFmtId="0" fontId="33" fillId="0" borderId="0" xfId="0" applyFont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14" fontId="33" fillId="0" borderId="14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2" fillId="0" borderId="14" xfId="0" applyFont="1" applyBorder="1" applyAlignment="1">
      <alignment horizontal="justify" vertical="center"/>
    </xf>
    <xf numFmtId="0" fontId="33" fillId="0" borderId="14" xfId="0" applyFont="1" applyBorder="1" applyAlignment="1">
      <alignment horizontal="justify" vertical="center"/>
    </xf>
    <xf numFmtId="0" fontId="32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Continuous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left"/>
      <protection locked="0"/>
    </xf>
    <xf numFmtId="181" fontId="38" fillId="0" borderId="0" xfId="0" applyNumberFormat="1" applyFont="1" applyAlignment="1" applyProtection="1">
      <alignment horizontal="centerContinuous"/>
      <protection locked="0"/>
    </xf>
    <xf numFmtId="0" fontId="38" fillId="0" borderId="0" xfId="0" applyFont="1" applyAlignment="1" applyProtection="1">
      <alignment horizontal="centerContinuous"/>
      <protection locked="0"/>
    </xf>
    <xf numFmtId="0" fontId="39" fillId="0" borderId="0" xfId="0" applyFont="1" applyAlignment="1" applyProtection="1">
      <alignment/>
      <protection locked="0"/>
    </xf>
    <xf numFmtId="0" fontId="32" fillId="0" borderId="14" xfId="0" applyFont="1" applyBorder="1" applyAlignment="1" applyProtection="1">
      <alignment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47" xfId="0" applyFont="1" applyBorder="1" applyAlignment="1">
      <alignment horizontal="right"/>
    </xf>
    <xf numFmtId="0" fontId="13" fillId="0" borderId="55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6" xfId="0" applyFont="1" applyBorder="1" applyAlignment="1">
      <alignment/>
    </xf>
    <xf numFmtId="0" fontId="13" fillId="34" borderId="47" xfId="0" applyFont="1" applyFill="1" applyBorder="1" applyAlignment="1">
      <alignment horizontal="center" vertical="center"/>
    </xf>
    <xf numFmtId="0" fontId="13" fillId="35" borderId="47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/>
    </xf>
    <xf numFmtId="0" fontId="13" fillId="35" borderId="47" xfId="0" applyFont="1" applyFill="1" applyBorder="1" applyAlignment="1">
      <alignment/>
    </xf>
    <xf numFmtId="0" fontId="13" fillId="35" borderId="47" xfId="0" applyFont="1" applyFill="1" applyBorder="1" applyAlignment="1">
      <alignment horizontal="center"/>
    </xf>
    <xf numFmtId="0" fontId="13" fillId="34" borderId="47" xfId="0" applyFont="1" applyFill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13" fillId="0" borderId="63" xfId="0" applyFont="1" applyBorder="1" applyAlignment="1">
      <alignment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32" xfId="0" applyFont="1" applyBorder="1" applyAlignment="1" applyProtection="1">
      <alignment/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textRotation="90"/>
      <protection locked="0"/>
    </xf>
    <xf numFmtId="0" fontId="1" fillId="0" borderId="15" xfId="0" applyFont="1" applyBorder="1" applyAlignment="1" applyProtection="1">
      <alignment horizontal="center" vertical="center" textRotation="90"/>
      <protection locked="0"/>
    </xf>
    <xf numFmtId="0" fontId="1" fillId="0" borderId="29" xfId="0" applyFont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4" fontId="11" fillId="0" borderId="64" xfId="0" applyNumberFormat="1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textRotation="90" wrapText="1"/>
    </xf>
    <xf numFmtId="0" fontId="13" fillId="0" borderId="68" xfId="0" applyFont="1" applyBorder="1" applyAlignment="1">
      <alignment horizontal="center" vertical="center" textRotation="90" wrapText="1"/>
    </xf>
    <xf numFmtId="0" fontId="13" fillId="0" borderId="60" xfId="0" applyFont="1" applyBorder="1" applyAlignment="1">
      <alignment horizontal="center" vertical="center" textRotation="90" wrapText="1"/>
    </xf>
    <xf numFmtId="0" fontId="13" fillId="0" borderId="59" xfId="0" applyFont="1" applyBorder="1" applyAlignment="1">
      <alignment horizontal="center" vertical="center" textRotation="90" wrapText="1"/>
    </xf>
    <xf numFmtId="0" fontId="13" fillId="0" borderId="61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center" vertical="center" textRotation="90" wrapText="1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 shrinkToFit="1"/>
    </xf>
    <xf numFmtId="0" fontId="13" fillId="0" borderId="68" xfId="0" applyFont="1" applyBorder="1" applyAlignment="1">
      <alignment horizontal="left" vertical="center" shrinkToFit="1"/>
    </xf>
    <xf numFmtId="0" fontId="13" fillId="0" borderId="61" xfId="0" applyFont="1" applyBorder="1" applyAlignment="1">
      <alignment horizontal="left" vertical="center" shrinkToFit="1"/>
    </xf>
    <xf numFmtId="0" fontId="13" fillId="0" borderId="63" xfId="0" applyFont="1" applyBorder="1" applyAlignment="1">
      <alignment horizontal="left" vertical="center" shrinkToFit="1"/>
    </xf>
    <xf numFmtId="0" fontId="13" fillId="0" borderId="69" xfId="0" applyFont="1" applyBorder="1" applyAlignment="1">
      <alignment horizontal="left" vertical="center" shrinkToFit="1"/>
    </xf>
    <xf numFmtId="0" fontId="13" fillId="0" borderId="70" xfId="0" applyFont="1" applyBorder="1" applyAlignment="1">
      <alignment horizontal="left" vertical="center" shrinkToFit="1"/>
    </xf>
    <xf numFmtId="0" fontId="13" fillId="0" borderId="71" xfId="0" applyFont="1" applyBorder="1" applyAlignment="1">
      <alignment horizontal="left" vertical="center" shrinkToFit="1"/>
    </xf>
    <xf numFmtId="0" fontId="13" fillId="0" borderId="72" xfId="0" applyFont="1" applyBorder="1" applyAlignment="1">
      <alignment horizontal="left" vertical="center" shrinkToFit="1"/>
    </xf>
    <xf numFmtId="0" fontId="13" fillId="0" borderId="5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0" fillId="0" borderId="58" xfId="0" applyBorder="1" applyAlignment="1">
      <alignment horizontal="center" vertical="center" shrinkToFit="1"/>
    </xf>
    <xf numFmtId="0" fontId="13" fillId="0" borderId="28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13" fillId="0" borderId="53" xfId="0" applyFont="1" applyBorder="1" applyAlignment="1">
      <alignment horizontal="center" vertical="top"/>
    </xf>
    <xf numFmtId="0" fontId="13" fillId="0" borderId="55" xfId="0" applyFont="1" applyBorder="1" applyAlignment="1">
      <alignment horizontal="center" vertical="top"/>
    </xf>
    <xf numFmtId="0" fontId="0" fillId="0" borderId="60" xfId="0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left" vertical="center" shrinkToFit="1"/>
    </xf>
    <xf numFmtId="0" fontId="13" fillId="0" borderId="74" xfId="0" applyFont="1" applyBorder="1" applyAlignment="1">
      <alignment horizontal="left" vertical="center" shrinkToFit="1"/>
    </xf>
    <xf numFmtId="0" fontId="14" fillId="0" borderId="6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13" fillId="0" borderId="53" xfId="0" applyFont="1" applyBorder="1" applyAlignment="1">
      <alignment shrinkToFit="1"/>
    </xf>
    <xf numFmtId="0" fontId="0" fillId="0" borderId="54" xfId="0" applyBorder="1" applyAlignment="1">
      <alignment shrinkToFit="1"/>
    </xf>
    <xf numFmtId="0" fontId="0" fillId="0" borderId="55" xfId="0" applyBorder="1" applyAlignment="1">
      <alignment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66</xdr:row>
      <xdr:rowOff>0</xdr:rowOff>
    </xdr:from>
    <xdr:to>
      <xdr:col>4</xdr:col>
      <xdr:colOff>333375</xdr:colOff>
      <xdr:row>66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085850" y="82677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4</xdr:col>
      <xdr:colOff>38100</xdr:colOff>
      <xdr:row>66</xdr:row>
      <xdr:rowOff>0</xdr:rowOff>
    </xdr:from>
    <xdr:to>
      <xdr:col>4</xdr:col>
      <xdr:colOff>333375</xdr:colOff>
      <xdr:row>66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085850" y="82677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4</xdr:col>
      <xdr:colOff>38100</xdr:colOff>
      <xdr:row>66</xdr:row>
      <xdr:rowOff>0</xdr:rowOff>
    </xdr:from>
    <xdr:to>
      <xdr:col>4</xdr:col>
      <xdr:colOff>333375</xdr:colOff>
      <xdr:row>66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1085850" y="82677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4</xdr:col>
      <xdr:colOff>38100</xdr:colOff>
      <xdr:row>66</xdr:row>
      <xdr:rowOff>0</xdr:rowOff>
    </xdr:from>
    <xdr:to>
      <xdr:col>4</xdr:col>
      <xdr:colOff>333375</xdr:colOff>
      <xdr:row>66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85850" y="82677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4</xdr:col>
      <xdr:colOff>38100</xdr:colOff>
      <xdr:row>66</xdr:row>
      <xdr:rowOff>0</xdr:rowOff>
    </xdr:from>
    <xdr:to>
      <xdr:col>4</xdr:col>
      <xdr:colOff>333375</xdr:colOff>
      <xdr:row>66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1085850" y="826770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81"/>
  <sheetViews>
    <sheetView showGridLines="0" showZeros="0" tabSelected="1" zoomScalePageLayoutView="0" workbookViewId="0" topLeftCell="A16">
      <selection activeCell="I75" sqref="I75"/>
    </sheetView>
  </sheetViews>
  <sheetFormatPr defaultColWidth="8.83203125" defaultRowHeight="15" customHeight="1"/>
  <cols>
    <col min="1" max="1" width="4.16015625" style="19" customWidth="1"/>
    <col min="2" max="2" width="3.33203125" style="3" customWidth="1"/>
    <col min="3" max="3" width="4.16015625" style="3" customWidth="1"/>
    <col min="4" max="4" width="6.66015625" style="3" customWidth="1"/>
    <col min="5" max="5" width="8.16015625" style="3" customWidth="1"/>
    <col min="6" max="8" width="5.66015625" style="3" customWidth="1"/>
    <col min="9" max="9" width="10" style="3" customWidth="1"/>
    <col min="10" max="17" width="5.66015625" style="3" customWidth="1"/>
    <col min="18" max="18" width="7" style="3" customWidth="1"/>
    <col min="19" max="19" width="4" style="3" customWidth="1"/>
    <col min="20" max="20" width="3.66015625" style="3" customWidth="1"/>
    <col min="21" max="21" width="9.66015625" style="3" customWidth="1"/>
    <col min="22" max="16384" width="8.83203125" style="3" customWidth="1"/>
  </cols>
  <sheetData>
    <row r="1" spans="1:19" s="148" customFormat="1" ht="15" customHeight="1">
      <c r="A1" s="155" t="s">
        <v>12</v>
      </c>
      <c r="B1" s="156"/>
      <c r="C1" s="156"/>
      <c r="D1" s="156"/>
      <c r="E1" s="156"/>
      <c r="G1" s="156" t="s">
        <v>52</v>
      </c>
      <c r="H1" s="156"/>
      <c r="I1" s="156"/>
      <c r="J1" s="156"/>
      <c r="K1" s="156"/>
      <c r="L1" s="194" t="s">
        <v>48</v>
      </c>
      <c r="M1" s="194"/>
      <c r="N1" s="194"/>
      <c r="O1" s="145"/>
      <c r="P1" s="156"/>
      <c r="Q1" s="156"/>
      <c r="R1" s="156"/>
      <c r="S1" s="156"/>
    </row>
    <row r="2" spans="1:18" s="148" customFormat="1" ht="18" customHeight="1">
      <c r="A2" s="155" t="s">
        <v>13</v>
      </c>
      <c r="B2" s="156"/>
      <c r="C2" s="155"/>
      <c r="D2" s="155"/>
      <c r="E2" s="156"/>
      <c r="G2" s="156" t="s">
        <v>52</v>
      </c>
      <c r="H2" s="156"/>
      <c r="I2" s="156"/>
      <c r="J2" s="156"/>
      <c r="K2" s="156"/>
      <c r="L2" s="194" t="s">
        <v>54</v>
      </c>
      <c r="M2" s="194"/>
      <c r="N2" s="194"/>
      <c r="O2" s="156" t="s">
        <v>53</v>
      </c>
      <c r="P2" s="156"/>
      <c r="Q2" s="156"/>
      <c r="R2" s="156"/>
    </row>
    <row r="3" spans="1:18" s="148" customFormat="1" ht="18" customHeight="1">
      <c r="A3" s="155" t="s">
        <v>47</v>
      </c>
      <c r="B3" s="156"/>
      <c r="D3" s="149"/>
      <c r="E3" s="155"/>
      <c r="F3" s="155"/>
      <c r="G3" s="161" t="s">
        <v>46</v>
      </c>
      <c r="H3" s="156"/>
      <c r="I3" s="157"/>
      <c r="J3" s="158" t="s">
        <v>95</v>
      </c>
      <c r="K3" s="156"/>
      <c r="L3" s="195" t="s">
        <v>49</v>
      </c>
      <c r="M3" s="195"/>
      <c r="N3" s="195"/>
      <c r="O3" s="158" t="s">
        <v>58</v>
      </c>
      <c r="P3" s="159"/>
      <c r="Q3" s="160"/>
      <c r="R3" s="156"/>
    </row>
    <row r="4" spans="1:19" ht="18" customHeight="1">
      <c r="A4" s="4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198"/>
    </row>
    <row r="5" spans="1:19" ht="30">
      <c r="A5" s="7" t="s">
        <v>15</v>
      </c>
      <c r="B5" s="8"/>
      <c r="C5" s="8"/>
      <c r="D5" s="8"/>
      <c r="E5" s="8"/>
      <c r="F5" s="8"/>
      <c r="G5" s="9"/>
      <c r="H5" s="9"/>
      <c r="I5" s="10" t="s">
        <v>16</v>
      </c>
      <c r="J5" s="11" t="s">
        <v>17</v>
      </c>
      <c r="K5" s="11" t="s">
        <v>18</v>
      </c>
      <c r="L5" s="11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98"/>
    </row>
    <row r="6" spans="1:19" ht="18" customHeight="1">
      <c r="A6" s="206" t="s">
        <v>0</v>
      </c>
      <c r="B6" s="13">
        <v>1</v>
      </c>
      <c r="C6" s="14"/>
      <c r="D6" s="15"/>
      <c r="E6" s="15"/>
      <c r="F6" s="15"/>
      <c r="G6" s="15"/>
      <c r="H6" s="86"/>
      <c r="I6" s="79"/>
      <c r="J6" s="16"/>
      <c r="K6" s="16"/>
      <c r="L6" s="16"/>
      <c r="M6" s="16"/>
      <c r="N6" s="16"/>
      <c r="O6" s="16"/>
      <c r="P6" s="16"/>
      <c r="Q6" s="16"/>
      <c r="R6" s="16"/>
      <c r="S6" s="198"/>
    </row>
    <row r="7" spans="1:19" ht="18" customHeight="1">
      <c r="A7" s="207"/>
      <c r="B7" s="13">
        <v>2</v>
      </c>
      <c r="C7" s="14"/>
      <c r="D7" s="15"/>
      <c r="E7" s="15"/>
      <c r="F7" s="15"/>
      <c r="G7" s="15"/>
      <c r="H7" s="86"/>
      <c r="I7" s="79"/>
      <c r="J7" s="16"/>
      <c r="K7" s="16"/>
      <c r="L7" s="16"/>
      <c r="M7" s="16"/>
      <c r="N7" s="16"/>
      <c r="O7" s="16"/>
      <c r="P7" s="16"/>
      <c r="Q7" s="16"/>
      <c r="R7" s="16"/>
      <c r="S7" s="198"/>
    </row>
    <row r="8" spans="1:19" ht="18" customHeight="1">
      <c r="A8" s="207"/>
      <c r="B8" s="13">
        <v>3</v>
      </c>
      <c r="C8" s="144"/>
      <c r="E8" s="15"/>
      <c r="F8" s="15"/>
      <c r="G8" s="15"/>
      <c r="H8" s="15"/>
      <c r="I8" s="79"/>
      <c r="J8" s="16"/>
      <c r="K8" s="16"/>
      <c r="L8" s="16"/>
      <c r="M8" s="16"/>
      <c r="N8" s="16"/>
      <c r="O8" s="16"/>
      <c r="P8" s="16"/>
      <c r="Q8" s="16"/>
      <c r="R8" s="16"/>
      <c r="S8" s="198"/>
    </row>
    <row r="9" spans="1:19" ht="18" customHeight="1">
      <c r="A9" s="207"/>
      <c r="B9" s="13">
        <v>4</v>
      </c>
      <c r="C9" s="29"/>
      <c r="D9" s="15"/>
      <c r="E9" s="15"/>
      <c r="F9" s="15"/>
      <c r="G9" s="15"/>
      <c r="H9" s="15"/>
      <c r="I9" s="79"/>
      <c r="J9" s="16"/>
      <c r="K9" s="16"/>
      <c r="L9" s="16"/>
      <c r="M9" s="16"/>
      <c r="N9" s="16"/>
      <c r="O9" s="16"/>
      <c r="P9" s="16"/>
      <c r="Q9" s="16"/>
      <c r="R9" s="16"/>
      <c r="S9" s="198"/>
    </row>
    <row r="10" spans="1:19" ht="18" customHeight="1">
      <c r="A10" s="207"/>
      <c r="B10" s="13">
        <v>5</v>
      </c>
      <c r="C10" s="29"/>
      <c r="D10" s="15"/>
      <c r="E10" s="15"/>
      <c r="F10" s="15"/>
      <c r="G10" s="15"/>
      <c r="H10" s="15"/>
      <c r="I10" s="79"/>
      <c r="J10" s="16"/>
      <c r="K10" s="16"/>
      <c r="L10" s="16"/>
      <c r="M10" s="16"/>
      <c r="N10" s="16"/>
      <c r="O10" s="16"/>
      <c r="P10" s="16"/>
      <c r="Q10" s="16"/>
      <c r="R10" s="16"/>
      <c r="S10" s="198"/>
    </row>
    <row r="11" spans="1:19" ht="18" customHeight="1">
      <c r="A11" s="207"/>
      <c r="B11" s="13">
        <v>6</v>
      </c>
      <c r="C11" s="29"/>
      <c r="D11" s="15"/>
      <c r="E11" s="15"/>
      <c r="F11" s="15"/>
      <c r="G11" s="15"/>
      <c r="H11" s="15"/>
      <c r="I11" s="79"/>
      <c r="J11" s="16"/>
      <c r="K11" s="16"/>
      <c r="L11" s="16"/>
      <c r="M11" s="16"/>
      <c r="N11" s="16"/>
      <c r="O11" s="16"/>
      <c r="P11" s="16"/>
      <c r="Q11" s="16"/>
      <c r="R11" s="16"/>
      <c r="S11" s="198"/>
    </row>
    <row r="12" spans="1:19" ht="18" customHeight="1">
      <c r="A12" s="207"/>
      <c r="B12" s="13">
        <v>7</v>
      </c>
      <c r="C12" s="29"/>
      <c r="D12" s="15"/>
      <c r="E12" s="15"/>
      <c r="F12" s="15"/>
      <c r="G12" s="15"/>
      <c r="H12" s="15"/>
      <c r="I12" s="79"/>
      <c r="J12" s="16"/>
      <c r="K12" s="16"/>
      <c r="L12" s="16"/>
      <c r="M12" s="16"/>
      <c r="N12" s="16"/>
      <c r="O12" s="16"/>
      <c r="P12" s="16"/>
      <c r="Q12" s="16"/>
      <c r="R12" s="16"/>
      <c r="S12" s="198"/>
    </row>
    <row r="13" spans="1:19" ht="18" customHeight="1">
      <c r="A13" s="207"/>
      <c r="B13" s="13">
        <v>8</v>
      </c>
      <c r="C13" s="29"/>
      <c r="D13" s="15"/>
      <c r="E13" s="15"/>
      <c r="F13" s="15"/>
      <c r="G13" s="15"/>
      <c r="H13" s="15"/>
      <c r="I13" s="79"/>
      <c r="J13" s="16"/>
      <c r="K13" s="16"/>
      <c r="L13" s="16"/>
      <c r="M13" s="16"/>
      <c r="N13" s="16"/>
      <c r="O13" s="16"/>
      <c r="P13" s="16"/>
      <c r="Q13" s="16"/>
      <c r="R13" s="16"/>
      <c r="S13" s="198"/>
    </row>
    <row r="14" spans="1:19" ht="18" customHeight="1" thickBot="1">
      <c r="A14" s="208"/>
      <c r="B14" s="13">
        <v>9</v>
      </c>
      <c r="C14" s="101"/>
      <c r="D14" s="102"/>
      <c r="E14" s="102"/>
      <c r="F14" s="102"/>
      <c r="G14" s="102"/>
      <c r="H14" s="102"/>
      <c r="I14" s="80"/>
      <c r="J14" s="18"/>
      <c r="K14" s="18"/>
      <c r="L14" s="18"/>
      <c r="M14" s="18"/>
      <c r="N14" s="18"/>
      <c r="O14" s="18"/>
      <c r="P14" s="18"/>
      <c r="Q14" s="18"/>
      <c r="R14" s="18"/>
      <c r="S14" s="198"/>
    </row>
    <row r="15" spans="1:19" ht="13.5" customHeight="1" thickBot="1">
      <c r="A15" s="103"/>
      <c r="B15" s="20"/>
      <c r="C15" s="209" t="s">
        <v>26</v>
      </c>
      <c r="D15" s="210"/>
      <c r="E15" s="210"/>
      <c r="F15" s="210"/>
      <c r="G15" s="210"/>
      <c r="H15" s="211"/>
      <c r="I15" s="66"/>
      <c r="J15" s="22">
        <f>SUM(J6:J14)</f>
        <v>0</v>
      </c>
      <c r="K15" s="23">
        <f aca="true" t="shared" si="0" ref="K15:P15">SUM(K6:K14)</f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4"/>
      <c r="R15" s="25">
        <f>SUM(R6:R14)</f>
        <v>0</v>
      </c>
      <c r="S15" s="198"/>
    </row>
    <row r="16" spans="1:19" ht="18" customHeight="1">
      <c r="A16" s="206" t="s">
        <v>7</v>
      </c>
      <c r="B16" s="13">
        <v>1</v>
      </c>
      <c r="C16" s="14"/>
      <c r="D16" s="15"/>
      <c r="E16" s="15"/>
      <c r="F16" s="15"/>
      <c r="G16" s="15"/>
      <c r="H16" s="27"/>
      <c r="I16" s="66"/>
      <c r="J16" s="26"/>
      <c r="K16" s="26"/>
      <c r="L16" s="26"/>
      <c r="M16" s="26"/>
      <c r="N16" s="26"/>
      <c r="O16" s="26"/>
      <c r="P16" s="26"/>
      <c r="Q16" s="26"/>
      <c r="R16" s="26"/>
      <c r="S16" s="198"/>
    </row>
    <row r="17" spans="1:19" ht="18" customHeight="1">
      <c r="A17" s="207"/>
      <c r="B17" s="13">
        <v>2</v>
      </c>
      <c r="C17" s="14"/>
      <c r="D17" s="15"/>
      <c r="E17" s="15"/>
      <c r="F17" s="27"/>
      <c r="G17" s="27"/>
      <c r="H17" s="27"/>
      <c r="I17" s="28"/>
      <c r="J17" s="13"/>
      <c r="K17" s="13"/>
      <c r="L17" s="13"/>
      <c r="M17" s="13"/>
      <c r="N17" s="13"/>
      <c r="O17" s="13"/>
      <c r="P17" s="13"/>
      <c r="Q17" s="13"/>
      <c r="R17" s="13"/>
      <c r="S17" s="198"/>
    </row>
    <row r="18" spans="1:19" ht="18" customHeight="1">
      <c r="A18" s="207"/>
      <c r="B18" s="13">
        <v>3</v>
      </c>
      <c r="C18" s="14"/>
      <c r="D18" s="15"/>
      <c r="E18" s="15"/>
      <c r="F18" s="27"/>
      <c r="G18" s="27"/>
      <c r="H18" s="27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98"/>
    </row>
    <row r="19" spans="1:19" ht="18" customHeight="1">
      <c r="A19" s="207"/>
      <c r="B19" s="13">
        <v>4</v>
      </c>
      <c r="C19" s="29"/>
      <c r="D19" s="27"/>
      <c r="E19" s="27"/>
      <c r="F19" s="27"/>
      <c r="G19" s="27"/>
      <c r="H19" s="83"/>
      <c r="I19" s="84"/>
      <c r="J19" s="81"/>
      <c r="K19" s="13"/>
      <c r="L19" s="13"/>
      <c r="M19" s="13"/>
      <c r="N19" s="13"/>
      <c r="O19" s="13"/>
      <c r="P19" s="13"/>
      <c r="Q19" s="13"/>
      <c r="R19" s="13"/>
      <c r="S19" s="198"/>
    </row>
    <row r="20" spans="1:19" ht="18" customHeight="1">
      <c r="A20" s="207"/>
      <c r="B20" s="13">
        <v>5</v>
      </c>
      <c r="C20" s="29"/>
      <c r="D20" s="27"/>
      <c r="E20" s="27"/>
      <c r="F20" s="27"/>
      <c r="G20" s="27"/>
      <c r="I20" s="82"/>
      <c r="J20" s="81"/>
      <c r="K20" s="13"/>
      <c r="L20" s="13"/>
      <c r="M20" s="13"/>
      <c r="N20" s="13"/>
      <c r="O20" s="13"/>
      <c r="P20" s="13"/>
      <c r="Q20" s="13"/>
      <c r="R20" s="13"/>
      <c r="S20" s="198"/>
    </row>
    <row r="21" spans="1:19" ht="18" customHeight="1" thickBot="1">
      <c r="A21" s="208"/>
      <c r="B21" s="13">
        <v>6</v>
      </c>
      <c r="C21" s="29"/>
      <c r="D21" s="27"/>
      <c r="E21" s="27"/>
      <c r="F21" s="27"/>
      <c r="G21" s="27"/>
      <c r="H21" s="27"/>
      <c r="I21" s="30"/>
      <c r="J21" s="13"/>
      <c r="K21" s="13"/>
      <c r="L21" s="13"/>
      <c r="M21" s="13"/>
      <c r="N21" s="13"/>
      <c r="O21" s="13"/>
      <c r="P21" s="13"/>
      <c r="Q21" s="13"/>
      <c r="R21" s="13"/>
      <c r="S21" s="198"/>
    </row>
    <row r="22" spans="1:19" ht="18" customHeight="1" hidden="1">
      <c r="A22" s="17"/>
      <c r="B22" s="31"/>
      <c r="C22" s="32"/>
      <c r="D22" s="33"/>
      <c r="E22" s="33"/>
      <c r="F22" s="33"/>
      <c r="G22" s="33"/>
      <c r="H22" s="33"/>
      <c r="I22" s="34"/>
      <c r="J22" s="31"/>
      <c r="K22" s="31"/>
      <c r="L22" s="31"/>
      <c r="M22" s="31"/>
      <c r="N22" s="31"/>
      <c r="O22" s="31"/>
      <c r="P22" s="31"/>
      <c r="Q22" s="31"/>
      <c r="R22" s="31"/>
      <c r="S22" s="198"/>
    </row>
    <row r="23" spans="1:19" ht="18" customHeight="1" hidden="1">
      <c r="A23" s="17"/>
      <c r="B23" s="31"/>
      <c r="C23" s="32"/>
      <c r="D23" s="33"/>
      <c r="E23" s="33"/>
      <c r="F23" s="33"/>
      <c r="G23" s="33"/>
      <c r="H23" s="33"/>
      <c r="I23" s="34"/>
      <c r="J23" s="31"/>
      <c r="K23" s="31"/>
      <c r="L23" s="31"/>
      <c r="M23" s="31"/>
      <c r="N23" s="31"/>
      <c r="O23" s="31"/>
      <c r="P23" s="31"/>
      <c r="Q23" s="31"/>
      <c r="R23" s="31"/>
      <c r="S23" s="198"/>
    </row>
    <row r="24" spans="1:19" ht="18" customHeight="1" hidden="1" thickBot="1">
      <c r="A24" s="17"/>
      <c r="B24" s="31"/>
      <c r="C24" s="32"/>
      <c r="D24" s="33"/>
      <c r="E24" s="33"/>
      <c r="F24" s="33"/>
      <c r="G24" s="33"/>
      <c r="H24" s="33"/>
      <c r="I24" s="34"/>
      <c r="J24" s="31"/>
      <c r="K24" s="31"/>
      <c r="L24" s="31"/>
      <c r="M24" s="31"/>
      <c r="N24" s="31"/>
      <c r="O24" s="31"/>
      <c r="P24" s="31"/>
      <c r="Q24" s="31"/>
      <c r="R24" s="31"/>
      <c r="S24" s="198"/>
    </row>
    <row r="25" spans="1:19" ht="13.5" customHeight="1" thickBot="1">
      <c r="A25" s="105"/>
      <c r="B25" s="106"/>
      <c r="C25" s="209" t="s">
        <v>26</v>
      </c>
      <c r="D25" s="210"/>
      <c r="E25" s="210"/>
      <c r="F25" s="210"/>
      <c r="G25" s="210"/>
      <c r="H25" s="211"/>
      <c r="I25" s="30"/>
      <c r="J25" s="22">
        <f aca="true" t="shared" si="1" ref="J25:P25">SUM(J16:J24)</f>
        <v>0</v>
      </c>
      <c r="K25" s="23">
        <f t="shared" si="1"/>
        <v>0</v>
      </c>
      <c r="L25" s="23">
        <f t="shared" si="1"/>
        <v>0</v>
      </c>
      <c r="M25" s="23">
        <f t="shared" si="1"/>
        <v>0</v>
      </c>
      <c r="N25" s="23">
        <f t="shared" si="1"/>
        <v>0</v>
      </c>
      <c r="O25" s="23">
        <f t="shared" si="1"/>
        <v>0</v>
      </c>
      <c r="P25" s="23">
        <f t="shared" si="1"/>
        <v>0</v>
      </c>
      <c r="Q25" s="24"/>
      <c r="R25" s="25">
        <f>SUM(R16:R24)</f>
        <v>0</v>
      </c>
      <c r="S25" s="198"/>
    </row>
    <row r="26" spans="1:22" ht="18" customHeight="1" thickBot="1">
      <c r="A26" s="85" t="s">
        <v>27</v>
      </c>
      <c r="B26" s="35"/>
      <c r="C26" s="35"/>
      <c r="D26" s="35"/>
      <c r="E26" s="35"/>
      <c r="F26" s="35"/>
      <c r="G26" s="104"/>
      <c r="H26" s="104"/>
      <c r="I26" s="9"/>
      <c r="J26" s="9"/>
      <c r="K26" s="9"/>
      <c r="L26" s="9"/>
      <c r="M26" s="9"/>
      <c r="N26" s="9"/>
      <c r="O26" s="9"/>
      <c r="P26" s="9"/>
      <c r="Q26" s="9"/>
      <c r="R26" s="9"/>
      <c r="S26" s="35"/>
      <c r="T26" s="67"/>
      <c r="U26" s="67"/>
      <c r="V26" s="67"/>
    </row>
    <row r="27" spans="1:22" ht="12.75">
      <c r="A27" s="200" t="s">
        <v>50</v>
      </c>
      <c r="B27" s="201"/>
      <c r="C27" s="201"/>
      <c r="D27" s="202"/>
      <c r="E27" s="36"/>
      <c r="F27" s="37" t="s">
        <v>28</v>
      </c>
      <c r="G27" s="38" t="s">
        <v>29</v>
      </c>
      <c r="H27" s="39"/>
      <c r="I27" s="39"/>
      <c r="J27" s="39"/>
      <c r="K27" s="39"/>
      <c r="L27" s="39"/>
      <c r="M27" s="39"/>
      <c r="N27" s="40"/>
      <c r="O27" s="41" t="s">
        <v>30</v>
      </c>
      <c r="P27" s="41" t="s">
        <v>31</v>
      </c>
      <c r="Q27" s="37" t="s">
        <v>32</v>
      </c>
      <c r="R27" s="42" t="s">
        <v>33</v>
      </c>
      <c r="S27" s="87"/>
      <c r="T27" s="88"/>
      <c r="U27" s="88"/>
      <c r="V27" s="67"/>
    </row>
    <row r="28" spans="1:22" ht="44.25" customHeight="1" thickBot="1">
      <c r="A28" s="203"/>
      <c r="B28" s="204"/>
      <c r="C28" s="204"/>
      <c r="D28" s="205"/>
      <c r="E28" s="43" t="s">
        <v>34</v>
      </c>
      <c r="F28" s="43" t="s">
        <v>35</v>
      </c>
      <c r="G28" s="44" t="s">
        <v>18</v>
      </c>
      <c r="H28" s="11" t="s">
        <v>19</v>
      </c>
      <c r="I28" s="45" t="s">
        <v>36</v>
      </c>
      <c r="J28" s="12" t="s">
        <v>21</v>
      </c>
      <c r="K28" s="12" t="s">
        <v>22</v>
      </c>
      <c r="L28" s="12" t="s">
        <v>23</v>
      </c>
      <c r="M28" s="12" t="s">
        <v>25</v>
      </c>
      <c r="N28" s="46" t="s">
        <v>37</v>
      </c>
      <c r="O28" s="47" t="s">
        <v>38</v>
      </c>
      <c r="P28" s="48" t="s">
        <v>39</v>
      </c>
      <c r="Q28" s="48" t="s">
        <v>40</v>
      </c>
      <c r="R28" s="49" t="s">
        <v>41</v>
      </c>
      <c r="S28" s="89"/>
      <c r="T28" s="90"/>
      <c r="U28" s="90"/>
      <c r="V28" s="67"/>
    </row>
    <row r="29" spans="1:22" s="77" customFormat="1" ht="18" customHeight="1">
      <c r="A29" s="212" t="s">
        <v>91</v>
      </c>
      <c r="B29" s="213"/>
      <c r="C29" s="214"/>
      <c r="D29" s="53" t="s">
        <v>42</v>
      </c>
      <c r="E29" s="188">
        <v>1</v>
      </c>
      <c r="F29" s="91">
        <f>F31+F33+F35</f>
        <v>0</v>
      </c>
      <c r="G29" s="92">
        <f>G31+G33+G35</f>
        <v>0</v>
      </c>
      <c r="H29" s="91">
        <f>L11</f>
        <v>0</v>
      </c>
      <c r="I29" s="91">
        <f>M11</f>
        <v>0</v>
      </c>
      <c r="J29" s="91">
        <f>N11</f>
        <v>0</v>
      </c>
      <c r="K29" s="91">
        <f>O13</f>
        <v>0</v>
      </c>
      <c r="L29" s="91">
        <f>Q11</f>
        <v>0</v>
      </c>
      <c r="M29" s="91"/>
      <c r="N29" s="93">
        <f>N31+N33+N35</f>
        <v>0</v>
      </c>
      <c r="O29" s="92">
        <f>O31+O33+O35</f>
        <v>0</v>
      </c>
      <c r="P29" s="91">
        <f>F29+O29</f>
        <v>0</v>
      </c>
      <c r="Q29" s="91"/>
      <c r="R29" s="94">
        <f>P29-Q29</f>
        <v>0</v>
      </c>
      <c r="S29" s="89"/>
      <c r="T29" s="90"/>
      <c r="U29" s="90"/>
      <c r="V29" s="95"/>
    </row>
    <row r="30" spans="1:22" s="77" customFormat="1" ht="18" customHeight="1" thickBot="1">
      <c r="A30" s="215"/>
      <c r="B30" s="216"/>
      <c r="C30" s="217"/>
      <c r="D30" s="61" t="s">
        <v>43</v>
      </c>
      <c r="E30" s="189"/>
      <c r="F30" s="96">
        <f>F32+F34+F36</f>
        <v>0</v>
      </c>
      <c r="G30" s="97">
        <f>G32+G34+G36</f>
        <v>0</v>
      </c>
      <c r="H30" s="96">
        <f>L21</f>
        <v>0</v>
      </c>
      <c r="I30" s="96">
        <f>M21</f>
        <v>0</v>
      </c>
      <c r="J30" s="96">
        <f>N21</f>
        <v>0</v>
      </c>
      <c r="K30" s="96">
        <f>O21</f>
        <v>0</v>
      </c>
      <c r="L30" s="96">
        <f>Q21</f>
        <v>0</v>
      </c>
      <c r="M30" s="96"/>
      <c r="N30" s="98">
        <f>SUM(G30:M30)</f>
        <v>0</v>
      </c>
      <c r="O30" s="97">
        <f>O32+O34+O36</f>
        <v>0</v>
      </c>
      <c r="P30" s="96">
        <f>F30+O30</f>
        <v>0</v>
      </c>
      <c r="R30" s="99">
        <f>P30-Q30</f>
        <v>0</v>
      </c>
      <c r="S30" s="89"/>
      <c r="T30" s="90"/>
      <c r="U30" s="90"/>
      <c r="V30" s="95"/>
    </row>
    <row r="31" spans="1:22" s="77" customFormat="1" ht="18" customHeight="1" hidden="1">
      <c r="A31" s="50"/>
      <c r="B31" s="51"/>
      <c r="C31" s="52"/>
      <c r="D31" s="53" t="s">
        <v>42</v>
      </c>
      <c r="E31" s="190">
        <v>1</v>
      </c>
      <c r="F31" s="91">
        <f>$J$15</f>
        <v>0</v>
      </c>
      <c r="G31" s="92">
        <f>$K$15</f>
        <v>0</v>
      </c>
      <c r="H31" s="91">
        <f>$L$13</f>
        <v>0</v>
      </c>
      <c r="I31" s="91">
        <f>$M$13</f>
        <v>0</v>
      </c>
      <c r="J31" s="91">
        <f>$N$13</f>
        <v>0</v>
      </c>
      <c r="K31" s="91">
        <f>$O$15</f>
        <v>0</v>
      </c>
      <c r="L31" s="91">
        <f>$Q$13</f>
        <v>0</v>
      </c>
      <c r="M31" s="91"/>
      <c r="N31" s="93">
        <f aca="true" t="shared" si="2" ref="N31:N36">SUM(G31:M31)</f>
        <v>0</v>
      </c>
      <c r="O31" s="100">
        <f>IF(N31+O32&gt;10,10-O32,N31)</f>
        <v>0</v>
      </c>
      <c r="P31" s="91">
        <f aca="true" t="shared" si="3" ref="P31:P38">F31+O31</f>
        <v>0</v>
      </c>
      <c r="Q31" s="91"/>
      <c r="R31" s="94">
        <f aca="true" t="shared" si="4" ref="R31:R38">P31-Q31</f>
        <v>0</v>
      </c>
      <c r="S31" s="89"/>
      <c r="T31" s="90"/>
      <c r="U31" s="90"/>
      <c r="V31" s="95"/>
    </row>
    <row r="32" spans="1:22" s="77" customFormat="1" ht="18" customHeight="1" hidden="1">
      <c r="A32" s="58"/>
      <c r="B32" s="59"/>
      <c r="C32" s="60"/>
      <c r="D32" s="61" t="s">
        <v>43</v>
      </c>
      <c r="E32" s="191"/>
      <c r="F32" s="96">
        <f>$J$25</f>
        <v>0</v>
      </c>
      <c r="G32" s="97">
        <f>$K$25</f>
        <v>0</v>
      </c>
      <c r="H32" s="96">
        <f>$L$23</f>
        <v>0</v>
      </c>
      <c r="I32" s="96">
        <f>$M$23</f>
        <v>0</v>
      </c>
      <c r="J32" s="96">
        <f>$N$23</f>
        <v>0</v>
      </c>
      <c r="K32" s="96">
        <f>$O$23</f>
        <v>0</v>
      </c>
      <c r="L32" s="96">
        <f>$Q$23</f>
        <v>0</v>
      </c>
      <c r="M32" s="96"/>
      <c r="N32" s="98">
        <f t="shared" si="2"/>
        <v>0</v>
      </c>
      <c r="O32" s="16">
        <f>IF(N32&gt;10,10,N32)</f>
        <v>0</v>
      </c>
      <c r="P32" s="96">
        <f t="shared" si="3"/>
        <v>0</v>
      </c>
      <c r="R32" s="99">
        <f t="shared" si="4"/>
        <v>0</v>
      </c>
      <c r="S32" s="89"/>
      <c r="T32" s="90"/>
      <c r="U32" s="90"/>
      <c r="V32" s="95"/>
    </row>
    <row r="33" spans="1:22" s="77" customFormat="1" ht="18" customHeight="1" hidden="1">
      <c r="A33" s="50"/>
      <c r="B33" s="51"/>
      <c r="C33" s="52"/>
      <c r="D33" s="53" t="s">
        <v>42</v>
      </c>
      <c r="E33" s="190">
        <v>2</v>
      </c>
      <c r="F33" s="91">
        <f>$J$15</f>
        <v>0</v>
      </c>
      <c r="G33" s="92">
        <f>$K$15</f>
        <v>0</v>
      </c>
      <c r="H33" s="91">
        <f>$L$13</f>
        <v>0</v>
      </c>
      <c r="I33" s="91">
        <f>$M$13</f>
        <v>0</v>
      </c>
      <c r="J33" s="91">
        <f>$N$13</f>
        <v>0</v>
      </c>
      <c r="K33" s="91">
        <f>$O$15</f>
        <v>0</v>
      </c>
      <c r="L33" s="91">
        <f>$Q$13</f>
        <v>0</v>
      </c>
      <c r="M33" s="91"/>
      <c r="N33" s="93">
        <f t="shared" si="2"/>
        <v>0</v>
      </c>
      <c r="O33" s="100">
        <f>IF(N33+O34&gt;10,10-O34,N33)</f>
        <v>0</v>
      </c>
      <c r="P33" s="91">
        <f t="shared" si="3"/>
        <v>0</v>
      </c>
      <c r="Q33" s="91"/>
      <c r="R33" s="94">
        <f t="shared" si="4"/>
        <v>0</v>
      </c>
      <c r="S33" s="89"/>
      <c r="T33" s="90"/>
      <c r="U33" s="90"/>
      <c r="V33" s="95"/>
    </row>
    <row r="34" spans="1:22" s="77" customFormat="1" ht="18" customHeight="1" hidden="1">
      <c r="A34" s="58"/>
      <c r="B34" s="59"/>
      <c r="C34" s="60"/>
      <c r="D34" s="61" t="s">
        <v>43</v>
      </c>
      <c r="E34" s="191"/>
      <c r="F34" s="96">
        <f>$J$25</f>
        <v>0</v>
      </c>
      <c r="G34" s="97">
        <f>$K$25</f>
        <v>0</v>
      </c>
      <c r="H34" s="96">
        <f>$L$23</f>
        <v>0</v>
      </c>
      <c r="I34" s="96">
        <f>$M$23</f>
        <v>0</v>
      </c>
      <c r="J34" s="96">
        <f>$N$23</f>
        <v>0</v>
      </c>
      <c r="K34" s="96">
        <f>$O$23</f>
        <v>0</v>
      </c>
      <c r="L34" s="96">
        <f>$Q$23</f>
        <v>0</v>
      </c>
      <c r="M34" s="96"/>
      <c r="N34" s="98">
        <f t="shared" si="2"/>
        <v>0</v>
      </c>
      <c r="O34" s="16">
        <f>IF(N34&gt;10,10,N34)</f>
        <v>0</v>
      </c>
      <c r="P34" s="96">
        <f t="shared" si="3"/>
        <v>0</v>
      </c>
      <c r="R34" s="99">
        <f t="shared" si="4"/>
        <v>0</v>
      </c>
      <c r="S34" s="89"/>
      <c r="T34" s="90"/>
      <c r="U34" s="90"/>
      <c r="V34" s="95"/>
    </row>
    <row r="35" spans="1:22" s="77" customFormat="1" ht="18" customHeight="1" hidden="1">
      <c r="A35" s="50"/>
      <c r="B35" s="51"/>
      <c r="C35" s="52"/>
      <c r="D35" s="53" t="s">
        <v>42</v>
      </c>
      <c r="E35" s="190">
        <v>3</v>
      </c>
      <c r="F35" s="91">
        <f>$J$15</f>
        <v>0</v>
      </c>
      <c r="G35" s="92">
        <f>$K$15</f>
        <v>0</v>
      </c>
      <c r="H35" s="91">
        <f>$L$13</f>
        <v>0</v>
      </c>
      <c r="I35" s="91">
        <f>$M$13</f>
        <v>0</v>
      </c>
      <c r="J35" s="91">
        <f>$N$13</f>
        <v>0</v>
      </c>
      <c r="K35" s="91">
        <f>$O$15</f>
        <v>0</v>
      </c>
      <c r="L35" s="91">
        <f>$Q$13</f>
        <v>0</v>
      </c>
      <c r="M35" s="91"/>
      <c r="N35" s="93">
        <f t="shared" si="2"/>
        <v>0</v>
      </c>
      <c r="O35" s="100">
        <f>IF(N35+O36&gt;10,10-O36,N35)</f>
        <v>0</v>
      </c>
      <c r="P35" s="91">
        <f t="shared" si="3"/>
        <v>0</v>
      </c>
      <c r="Q35" s="91"/>
      <c r="R35" s="94">
        <f t="shared" si="4"/>
        <v>0</v>
      </c>
      <c r="S35" s="89"/>
      <c r="T35" s="90"/>
      <c r="U35" s="90"/>
      <c r="V35" s="95"/>
    </row>
    <row r="36" spans="1:22" s="77" customFormat="1" ht="18" customHeight="1" hidden="1">
      <c r="A36" s="58"/>
      <c r="B36" s="59"/>
      <c r="C36" s="60"/>
      <c r="D36" s="61" t="s">
        <v>43</v>
      </c>
      <c r="E36" s="191"/>
      <c r="F36" s="96">
        <f>$J$25</f>
        <v>0</v>
      </c>
      <c r="G36" s="97">
        <f>$K$25</f>
        <v>0</v>
      </c>
      <c r="H36" s="96">
        <f>$L$23</f>
        <v>0</v>
      </c>
      <c r="I36" s="96">
        <f>$M$23</f>
        <v>0</v>
      </c>
      <c r="J36" s="96">
        <f>$N$23</f>
        <v>0</v>
      </c>
      <c r="K36" s="96">
        <f>$O$23</f>
        <v>0</v>
      </c>
      <c r="L36" s="96">
        <f>$Q$23</f>
        <v>0</v>
      </c>
      <c r="M36" s="96"/>
      <c r="N36" s="98">
        <f t="shared" si="2"/>
        <v>0</v>
      </c>
      <c r="O36" s="16">
        <f>IF(N36&gt;10,10,N36)</f>
        <v>0</v>
      </c>
      <c r="P36" s="96">
        <f t="shared" si="3"/>
        <v>0</v>
      </c>
      <c r="R36" s="99">
        <f t="shared" si="4"/>
        <v>0</v>
      </c>
      <c r="S36" s="89"/>
      <c r="T36" s="90"/>
      <c r="U36" s="90"/>
      <c r="V36" s="95"/>
    </row>
    <row r="37" spans="1:22" s="77" customFormat="1" ht="18" customHeight="1">
      <c r="A37" s="212" t="s">
        <v>100</v>
      </c>
      <c r="B37" s="213"/>
      <c r="C37" s="214"/>
      <c r="D37" s="53" t="s">
        <v>42</v>
      </c>
      <c r="E37" s="188">
        <v>2</v>
      </c>
      <c r="F37" s="91">
        <f>F39+F41+F43</f>
        <v>0</v>
      </c>
      <c r="G37" s="92">
        <f>G39+G41+G43</f>
        <v>0</v>
      </c>
      <c r="H37" s="91"/>
      <c r="I37" s="91"/>
      <c r="J37" s="91"/>
      <c r="K37" s="91"/>
      <c r="L37" s="91">
        <f>Q19</f>
        <v>0</v>
      </c>
      <c r="M37" s="91"/>
      <c r="N37" s="93">
        <f>N39+N41+N43</f>
        <v>0</v>
      </c>
      <c r="O37" s="92">
        <f>O39+O41+O43</f>
        <v>0</v>
      </c>
      <c r="P37" s="91">
        <f t="shared" si="3"/>
        <v>0</v>
      </c>
      <c r="Q37" s="91"/>
      <c r="R37" s="94">
        <f t="shared" si="4"/>
        <v>0</v>
      </c>
      <c r="S37" s="89"/>
      <c r="T37" s="90"/>
      <c r="U37" s="90"/>
      <c r="V37" s="95"/>
    </row>
    <row r="38" spans="1:22" s="77" customFormat="1" ht="18" customHeight="1" thickBot="1">
      <c r="A38" s="215"/>
      <c r="B38" s="216"/>
      <c r="C38" s="217"/>
      <c r="D38" s="61" t="s">
        <v>43</v>
      </c>
      <c r="E38" s="189"/>
      <c r="F38" s="96">
        <f>F40+F42+F44</f>
        <v>0</v>
      </c>
      <c r="G38" s="97">
        <f>G40+G42+G44</f>
        <v>0</v>
      </c>
      <c r="H38" s="96"/>
      <c r="I38" s="96"/>
      <c r="J38" s="96"/>
      <c r="K38" s="96"/>
      <c r="L38" s="96">
        <f>Q29</f>
        <v>0</v>
      </c>
      <c r="M38" s="96"/>
      <c r="N38" s="98">
        <f aca="true" t="shared" si="5" ref="N38:N44">SUM(G38:M38)</f>
        <v>0</v>
      </c>
      <c r="O38" s="97">
        <f>O40+O42+O44</f>
        <v>0</v>
      </c>
      <c r="P38" s="96">
        <f t="shared" si="3"/>
        <v>0</v>
      </c>
      <c r="R38" s="99">
        <f t="shared" si="4"/>
        <v>0</v>
      </c>
      <c r="S38" s="89"/>
      <c r="T38" s="90"/>
      <c r="U38" s="90"/>
      <c r="V38" s="95"/>
    </row>
    <row r="39" spans="1:22" s="77" customFormat="1" ht="18" customHeight="1" hidden="1">
      <c r="A39" s="115"/>
      <c r="B39" s="116"/>
      <c r="C39" s="117"/>
      <c r="D39" s="53" t="s">
        <v>42</v>
      </c>
      <c r="E39" s="190">
        <v>4</v>
      </c>
      <c r="F39" s="91">
        <f>$J$15</f>
        <v>0</v>
      </c>
      <c r="G39" s="92">
        <f>$K$15</f>
        <v>0</v>
      </c>
      <c r="H39" s="91">
        <f>$L$13</f>
        <v>0</v>
      </c>
      <c r="I39" s="91">
        <f>$M$13</f>
        <v>0</v>
      </c>
      <c r="J39" s="91">
        <f>$N$13</f>
        <v>0</v>
      </c>
      <c r="K39" s="91">
        <f>$O$15</f>
        <v>0</v>
      </c>
      <c r="L39" s="91">
        <f>$Q$13</f>
        <v>0</v>
      </c>
      <c r="M39" s="91"/>
      <c r="N39" s="93">
        <f t="shared" si="5"/>
        <v>0</v>
      </c>
      <c r="O39" s="100">
        <f>IF(N39+O40&gt;10,10-O40,N39)</f>
        <v>0</v>
      </c>
      <c r="P39" s="91">
        <f aca="true" t="shared" si="6" ref="P39:P66">F39+O39</f>
        <v>0</v>
      </c>
      <c r="Q39" s="91"/>
      <c r="R39" s="94">
        <f aca="true" t="shared" si="7" ref="R39:R66">P39-Q39</f>
        <v>0</v>
      </c>
      <c r="S39" s="89"/>
      <c r="T39" s="90"/>
      <c r="U39" s="90"/>
      <c r="V39" s="95"/>
    </row>
    <row r="40" spans="1:22" s="77" customFormat="1" ht="18" customHeight="1" hidden="1">
      <c r="A40" s="118"/>
      <c r="B40" s="119"/>
      <c r="C40" s="120"/>
      <c r="D40" s="61" t="s">
        <v>43</v>
      </c>
      <c r="E40" s="191"/>
      <c r="F40" s="96">
        <f>$J$25</f>
        <v>0</v>
      </c>
      <c r="G40" s="97">
        <f>$K$25</f>
        <v>0</v>
      </c>
      <c r="H40" s="96">
        <f>$L$23</f>
        <v>0</v>
      </c>
      <c r="I40" s="96">
        <f>$M$23</f>
        <v>0</v>
      </c>
      <c r="J40" s="96">
        <f>$N$23</f>
        <v>0</v>
      </c>
      <c r="K40" s="96">
        <f>$O$23</f>
        <v>0</v>
      </c>
      <c r="L40" s="96">
        <f>$Q$23</f>
        <v>0</v>
      </c>
      <c r="M40" s="96"/>
      <c r="N40" s="98">
        <f t="shared" si="5"/>
        <v>0</v>
      </c>
      <c r="O40" s="16">
        <f>IF(N40&gt;10,10,N40)</f>
        <v>0</v>
      </c>
      <c r="P40" s="96">
        <f t="shared" si="6"/>
        <v>0</v>
      </c>
      <c r="R40" s="99">
        <f t="shared" si="7"/>
        <v>0</v>
      </c>
      <c r="S40" s="89"/>
      <c r="T40" s="90"/>
      <c r="U40" s="90"/>
      <c r="V40" s="95"/>
    </row>
    <row r="41" spans="1:22" s="77" customFormat="1" ht="18" customHeight="1" hidden="1">
      <c r="A41" s="115"/>
      <c r="B41" s="116"/>
      <c r="C41" s="117"/>
      <c r="D41" s="53" t="s">
        <v>42</v>
      </c>
      <c r="E41" s="190">
        <v>5</v>
      </c>
      <c r="F41" s="91">
        <f>$J$15</f>
        <v>0</v>
      </c>
      <c r="G41" s="92">
        <f>$K$15</f>
        <v>0</v>
      </c>
      <c r="H41" s="91">
        <f>$L$13</f>
        <v>0</v>
      </c>
      <c r="I41" s="91">
        <f>$M$13</f>
        <v>0</v>
      </c>
      <c r="J41" s="91">
        <f>$N$13</f>
        <v>0</v>
      </c>
      <c r="K41" s="91">
        <f>$O$15</f>
        <v>0</v>
      </c>
      <c r="L41" s="91">
        <f>$Q$13</f>
        <v>0</v>
      </c>
      <c r="M41" s="91"/>
      <c r="N41" s="93">
        <f t="shared" si="5"/>
        <v>0</v>
      </c>
      <c r="O41" s="100">
        <f>IF(N41+O42&gt;10,10-O42,N41)</f>
        <v>0</v>
      </c>
      <c r="P41" s="91">
        <f t="shared" si="6"/>
        <v>0</v>
      </c>
      <c r="Q41" s="91"/>
      <c r="R41" s="94">
        <f t="shared" si="7"/>
        <v>0</v>
      </c>
      <c r="S41" s="89"/>
      <c r="T41" s="90"/>
      <c r="U41" s="90"/>
      <c r="V41" s="95"/>
    </row>
    <row r="42" spans="1:22" s="77" customFormat="1" ht="18" customHeight="1" hidden="1">
      <c r="A42" s="118"/>
      <c r="B42" s="119"/>
      <c r="C42" s="120"/>
      <c r="D42" s="61" t="s">
        <v>43</v>
      </c>
      <c r="E42" s="191"/>
      <c r="F42" s="96">
        <f>$J$25</f>
        <v>0</v>
      </c>
      <c r="G42" s="97">
        <f>$K$25</f>
        <v>0</v>
      </c>
      <c r="H42" s="96">
        <f>$L$23</f>
        <v>0</v>
      </c>
      <c r="I42" s="96">
        <f>$M$23</f>
        <v>0</v>
      </c>
      <c r="J42" s="96">
        <f>$N$23</f>
        <v>0</v>
      </c>
      <c r="K42" s="96">
        <f>$O$23</f>
        <v>0</v>
      </c>
      <c r="L42" s="96">
        <f>$Q$23</f>
        <v>0</v>
      </c>
      <c r="M42" s="96"/>
      <c r="N42" s="98">
        <f t="shared" si="5"/>
        <v>0</v>
      </c>
      <c r="O42" s="16">
        <f>IF(N42&gt;10,10,N42)</f>
        <v>0</v>
      </c>
      <c r="P42" s="96">
        <f t="shared" si="6"/>
        <v>0</v>
      </c>
      <c r="R42" s="99">
        <f t="shared" si="7"/>
        <v>0</v>
      </c>
      <c r="S42" s="89"/>
      <c r="T42" s="90"/>
      <c r="U42" s="90"/>
      <c r="V42" s="95"/>
    </row>
    <row r="43" spans="1:22" s="77" customFormat="1" ht="18" customHeight="1" hidden="1">
      <c r="A43" s="115"/>
      <c r="B43" s="116"/>
      <c r="C43" s="117"/>
      <c r="D43" s="53" t="s">
        <v>42</v>
      </c>
      <c r="E43" s="190">
        <v>6</v>
      </c>
      <c r="F43" s="91">
        <f>$J$15</f>
        <v>0</v>
      </c>
      <c r="G43" s="92">
        <f>$K$15</f>
        <v>0</v>
      </c>
      <c r="H43" s="91">
        <f>$L$13</f>
        <v>0</v>
      </c>
      <c r="I43" s="91">
        <f>$M$13</f>
        <v>0</v>
      </c>
      <c r="J43" s="91">
        <f>$N$13</f>
        <v>0</v>
      </c>
      <c r="K43" s="91">
        <f>$O$15</f>
        <v>0</v>
      </c>
      <c r="L43" s="91">
        <f>$Q$13</f>
        <v>0</v>
      </c>
      <c r="M43" s="91"/>
      <c r="N43" s="93">
        <f t="shared" si="5"/>
        <v>0</v>
      </c>
      <c r="O43" s="100">
        <f>IF(N43+O44&gt;10,10-O44,N43)</f>
        <v>0</v>
      </c>
      <c r="P43" s="91">
        <f t="shared" si="6"/>
        <v>0</v>
      </c>
      <c r="Q43" s="91"/>
      <c r="R43" s="94">
        <f t="shared" si="7"/>
        <v>0</v>
      </c>
      <c r="S43" s="89"/>
      <c r="T43" s="90"/>
      <c r="U43" s="90"/>
      <c r="V43" s="95"/>
    </row>
    <row r="44" spans="1:22" s="77" customFormat="1" ht="18" customHeight="1" hidden="1">
      <c r="A44" s="118"/>
      <c r="B44" s="119"/>
      <c r="C44" s="120"/>
      <c r="D44" s="61" t="s">
        <v>43</v>
      </c>
      <c r="E44" s="191"/>
      <c r="F44" s="96">
        <f>$J$25</f>
        <v>0</v>
      </c>
      <c r="G44" s="97">
        <f>$K$25</f>
        <v>0</v>
      </c>
      <c r="H44" s="96">
        <f>$L$23</f>
        <v>0</v>
      </c>
      <c r="I44" s="96">
        <f>$M$23</f>
        <v>0</v>
      </c>
      <c r="J44" s="96">
        <f>$N$23</f>
        <v>0</v>
      </c>
      <c r="K44" s="96">
        <f>$O$23</f>
        <v>0</v>
      </c>
      <c r="L44" s="96">
        <f>$Q$23</f>
        <v>0</v>
      </c>
      <c r="M44" s="96"/>
      <c r="N44" s="98">
        <f t="shared" si="5"/>
        <v>0</v>
      </c>
      <c r="O44" s="16">
        <f>IF(N44&gt;10,10,N44)</f>
        <v>0</v>
      </c>
      <c r="P44" s="96">
        <f t="shared" si="6"/>
        <v>0</v>
      </c>
      <c r="R44" s="99">
        <f t="shared" si="7"/>
        <v>0</v>
      </c>
      <c r="S44" s="89"/>
      <c r="T44" s="90"/>
      <c r="U44" s="90"/>
      <c r="V44" s="95"/>
    </row>
    <row r="45" spans="1:22" s="77" customFormat="1" ht="18" customHeight="1">
      <c r="A45" s="212" t="s">
        <v>92</v>
      </c>
      <c r="B45" s="213"/>
      <c r="C45" s="214"/>
      <c r="D45" s="53" t="s">
        <v>42</v>
      </c>
      <c r="E45" s="188">
        <v>3</v>
      </c>
      <c r="F45" s="91">
        <f>F47+F49+F51</f>
        <v>0</v>
      </c>
      <c r="G45" s="92">
        <f>G47+G49+G51</f>
        <v>0</v>
      </c>
      <c r="H45" s="91"/>
      <c r="I45" s="91"/>
      <c r="J45" s="91"/>
      <c r="K45" s="91"/>
      <c r="L45" s="91"/>
      <c r="M45" s="91"/>
      <c r="N45" s="93">
        <f>N47+N49+N51</f>
        <v>0</v>
      </c>
      <c r="O45" s="92">
        <f>O47+O49+O51</f>
        <v>0</v>
      </c>
      <c r="P45" s="91">
        <f t="shared" si="6"/>
        <v>0</v>
      </c>
      <c r="Q45" s="91"/>
      <c r="R45" s="94">
        <f t="shared" si="7"/>
        <v>0</v>
      </c>
      <c r="S45" s="89"/>
      <c r="T45" s="90"/>
      <c r="U45" s="90"/>
      <c r="V45" s="95"/>
    </row>
    <row r="46" spans="1:22" s="77" customFormat="1" ht="18" customHeight="1" thickBot="1">
      <c r="A46" s="215"/>
      <c r="B46" s="216"/>
      <c r="C46" s="217"/>
      <c r="D46" s="61" t="s">
        <v>43</v>
      </c>
      <c r="E46" s="189"/>
      <c r="F46" s="96">
        <f>F48+F50+F52</f>
        <v>0</v>
      </c>
      <c r="G46" s="97">
        <f>G48+G50+G52</f>
        <v>0</v>
      </c>
      <c r="H46" s="96"/>
      <c r="I46" s="96"/>
      <c r="J46" s="96"/>
      <c r="K46" s="96"/>
      <c r="L46" s="96"/>
      <c r="M46" s="96"/>
      <c r="N46" s="98">
        <f aca="true" t="shared" si="8" ref="N46:N52">SUM(G46:M46)</f>
        <v>0</v>
      </c>
      <c r="O46" s="97">
        <f>O48+O50+O52</f>
        <v>0</v>
      </c>
      <c r="P46" s="96">
        <f t="shared" si="6"/>
        <v>0</v>
      </c>
      <c r="R46" s="99">
        <f t="shared" si="7"/>
        <v>0</v>
      </c>
      <c r="S46" s="89"/>
      <c r="T46" s="90"/>
      <c r="U46" s="90"/>
      <c r="V46" s="95"/>
    </row>
    <row r="47" spans="1:22" s="77" customFormat="1" ht="18" customHeight="1" hidden="1">
      <c r="A47" s="115"/>
      <c r="B47" s="116"/>
      <c r="C47" s="117"/>
      <c r="D47" s="53" t="s">
        <v>42</v>
      </c>
      <c r="E47" s="190">
        <v>7</v>
      </c>
      <c r="F47" s="91">
        <f>$J$15</f>
        <v>0</v>
      </c>
      <c r="G47" s="92">
        <f>$K$15</f>
        <v>0</v>
      </c>
      <c r="H47" s="91">
        <f>$L$13</f>
        <v>0</v>
      </c>
      <c r="I47" s="91">
        <f>$M$13</f>
        <v>0</v>
      </c>
      <c r="J47" s="91">
        <f>$N$13</f>
        <v>0</v>
      </c>
      <c r="K47" s="91">
        <f>$O$15</f>
        <v>0</v>
      </c>
      <c r="L47" s="91">
        <f>$Q$13</f>
        <v>0</v>
      </c>
      <c r="M47" s="91"/>
      <c r="N47" s="93">
        <f t="shared" si="8"/>
        <v>0</v>
      </c>
      <c r="O47" s="100">
        <f>IF(N47+O48&gt;10,10-O48,N47)</f>
        <v>0</v>
      </c>
      <c r="P47" s="91">
        <f t="shared" si="6"/>
        <v>0</v>
      </c>
      <c r="Q47" s="91"/>
      <c r="R47" s="94">
        <f t="shared" si="7"/>
        <v>0</v>
      </c>
      <c r="S47" s="89"/>
      <c r="T47" s="90"/>
      <c r="U47" s="90"/>
      <c r="V47" s="95"/>
    </row>
    <row r="48" spans="1:22" s="77" customFormat="1" ht="18" customHeight="1" hidden="1">
      <c r="A48" s="118"/>
      <c r="B48" s="119"/>
      <c r="C48" s="120"/>
      <c r="D48" s="61" t="s">
        <v>43</v>
      </c>
      <c r="E48" s="191"/>
      <c r="F48" s="96">
        <f>$J$25</f>
        <v>0</v>
      </c>
      <c r="G48" s="97">
        <f>$K$25</f>
        <v>0</v>
      </c>
      <c r="H48" s="96">
        <f>$L$23</f>
        <v>0</v>
      </c>
      <c r="I48" s="96">
        <f>$M$23</f>
        <v>0</v>
      </c>
      <c r="J48" s="96">
        <f>$N$23</f>
        <v>0</v>
      </c>
      <c r="K48" s="96">
        <f>$O$23</f>
        <v>0</v>
      </c>
      <c r="L48" s="96">
        <f>$Q$23</f>
        <v>0</v>
      </c>
      <c r="M48" s="96"/>
      <c r="N48" s="98">
        <f t="shared" si="8"/>
        <v>0</v>
      </c>
      <c r="O48" s="16">
        <f>IF(N48&gt;10,10,N48)</f>
        <v>0</v>
      </c>
      <c r="P48" s="96">
        <f t="shared" si="6"/>
        <v>0</v>
      </c>
      <c r="R48" s="99">
        <f t="shared" si="7"/>
        <v>0</v>
      </c>
      <c r="S48" s="89"/>
      <c r="T48" s="90"/>
      <c r="U48" s="90"/>
      <c r="V48" s="95"/>
    </row>
    <row r="49" spans="1:22" s="77" customFormat="1" ht="18" customHeight="1" hidden="1">
      <c r="A49" s="115"/>
      <c r="B49" s="116"/>
      <c r="C49" s="117"/>
      <c r="D49" s="53" t="s">
        <v>42</v>
      </c>
      <c r="E49" s="190">
        <v>8</v>
      </c>
      <c r="F49" s="91">
        <f>$J$15</f>
        <v>0</v>
      </c>
      <c r="G49" s="92">
        <f>$K$15</f>
        <v>0</v>
      </c>
      <c r="H49" s="91">
        <f>$L$13</f>
        <v>0</v>
      </c>
      <c r="I49" s="91">
        <f>$M$13</f>
        <v>0</v>
      </c>
      <c r="J49" s="91">
        <f>$N$13</f>
        <v>0</v>
      </c>
      <c r="K49" s="91">
        <f>$O$15</f>
        <v>0</v>
      </c>
      <c r="L49" s="91">
        <f>$Q$13</f>
        <v>0</v>
      </c>
      <c r="M49" s="91"/>
      <c r="N49" s="93">
        <f t="shared" si="8"/>
        <v>0</v>
      </c>
      <c r="O49" s="100">
        <f>IF(N49+O50&gt;10,10-O50,N49)</f>
        <v>0</v>
      </c>
      <c r="P49" s="91">
        <f t="shared" si="6"/>
        <v>0</v>
      </c>
      <c r="Q49" s="91"/>
      <c r="R49" s="94">
        <f t="shared" si="7"/>
        <v>0</v>
      </c>
      <c r="S49" s="89"/>
      <c r="T49" s="90"/>
      <c r="U49" s="90"/>
      <c r="V49" s="95"/>
    </row>
    <row r="50" spans="1:22" s="77" customFormat="1" ht="18" customHeight="1" hidden="1">
      <c r="A50" s="118"/>
      <c r="B50" s="119"/>
      <c r="C50" s="120"/>
      <c r="D50" s="61" t="s">
        <v>43</v>
      </c>
      <c r="E50" s="191"/>
      <c r="F50" s="96">
        <f>$J$25</f>
        <v>0</v>
      </c>
      <c r="G50" s="97">
        <f>$K$25</f>
        <v>0</v>
      </c>
      <c r="H50" s="96">
        <f>$L$23</f>
        <v>0</v>
      </c>
      <c r="I50" s="96">
        <f>$M$23</f>
        <v>0</v>
      </c>
      <c r="J50" s="96">
        <f>$N$23</f>
        <v>0</v>
      </c>
      <c r="K50" s="96">
        <f>$O$23</f>
        <v>0</v>
      </c>
      <c r="L50" s="96">
        <f>$Q$23</f>
        <v>0</v>
      </c>
      <c r="M50" s="96"/>
      <c r="N50" s="98">
        <f t="shared" si="8"/>
        <v>0</v>
      </c>
      <c r="O50" s="16">
        <f>IF(N50&gt;10,10,N50)</f>
        <v>0</v>
      </c>
      <c r="P50" s="96">
        <f t="shared" si="6"/>
        <v>0</v>
      </c>
      <c r="R50" s="99">
        <f t="shared" si="7"/>
        <v>0</v>
      </c>
      <c r="S50" s="89"/>
      <c r="T50" s="90"/>
      <c r="U50" s="90"/>
      <c r="V50" s="95"/>
    </row>
    <row r="51" spans="1:22" s="77" customFormat="1" ht="18" customHeight="1" hidden="1">
      <c r="A51" s="115"/>
      <c r="B51" s="116"/>
      <c r="C51" s="117"/>
      <c r="D51" s="53" t="s">
        <v>42</v>
      </c>
      <c r="E51" s="190">
        <v>9</v>
      </c>
      <c r="F51" s="91">
        <f>$J$15</f>
        <v>0</v>
      </c>
      <c r="G51" s="92">
        <f>$K$15</f>
        <v>0</v>
      </c>
      <c r="H51" s="91">
        <f>$L$13</f>
        <v>0</v>
      </c>
      <c r="I51" s="91">
        <f>$M$13</f>
        <v>0</v>
      </c>
      <c r="J51" s="91">
        <f>$N$13</f>
        <v>0</v>
      </c>
      <c r="K51" s="91">
        <f>$O$15</f>
        <v>0</v>
      </c>
      <c r="L51" s="91">
        <f>$Q$13</f>
        <v>0</v>
      </c>
      <c r="M51" s="91"/>
      <c r="N51" s="93">
        <f t="shared" si="8"/>
        <v>0</v>
      </c>
      <c r="O51" s="100">
        <f>IF(N51+O52&gt;10,10-O52,N51)</f>
        <v>0</v>
      </c>
      <c r="P51" s="91">
        <f t="shared" si="6"/>
        <v>0</v>
      </c>
      <c r="Q51" s="91"/>
      <c r="R51" s="94">
        <f t="shared" si="7"/>
        <v>0</v>
      </c>
      <c r="S51" s="89"/>
      <c r="T51" s="90"/>
      <c r="U51" s="90"/>
      <c r="V51" s="95"/>
    </row>
    <row r="52" spans="1:22" s="77" customFormat="1" ht="18" customHeight="1" hidden="1">
      <c r="A52" s="118"/>
      <c r="B52" s="119"/>
      <c r="C52" s="120"/>
      <c r="D52" s="61" t="s">
        <v>43</v>
      </c>
      <c r="E52" s="191"/>
      <c r="F52" s="96">
        <f>$J$25</f>
        <v>0</v>
      </c>
      <c r="G52" s="97">
        <f>$K$25</f>
        <v>0</v>
      </c>
      <c r="H52" s="96">
        <f>$L$23</f>
        <v>0</v>
      </c>
      <c r="I52" s="96">
        <f>$M$23</f>
        <v>0</v>
      </c>
      <c r="J52" s="96">
        <f>$N$23</f>
        <v>0</v>
      </c>
      <c r="K52" s="96">
        <f>$O$23</f>
        <v>0</v>
      </c>
      <c r="L52" s="96">
        <f>$Q$23</f>
        <v>0</v>
      </c>
      <c r="M52" s="96"/>
      <c r="N52" s="98">
        <f t="shared" si="8"/>
        <v>0</v>
      </c>
      <c r="O52" s="16">
        <f>IF(N52&gt;10,10,N52)</f>
        <v>0</v>
      </c>
      <c r="P52" s="96">
        <f t="shared" si="6"/>
        <v>0</v>
      </c>
      <c r="R52" s="99">
        <f t="shared" si="7"/>
        <v>0</v>
      </c>
      <c r="S52" s="89"/>
      <c r="T52" s="90"/>
      <c r="U52" s="90"/>
      <c r="V52" s="95"/>
    </row>
    <row r="53" spans="1:22" s="77" customFormat="1" ht="18" customHeight="1">
      <c r="A53" s="212" t="s">
        <v>94</v>
      </c>
      <c r="B53" s="213"/>
      <c r="C53" s="214"/>
      <c r="D53" s="53" t="s">
        <v>42</v>
      </c>
      <c r="E53" s="188">
        <v>4</v>
      </c>
      <c r="F53" s="91">
        <f>F55+F57+F59</f>
        <v>0</v>
      </c>
      <c r="G53" s="92">
        <f>G55+G57+G59</f>
        <v>0</v>
      </c>
      <c r="H53" s="91"/>
      <c r="I53" s="91"/>
      <c r="J53" s="91"/>
      <c r="K53" s="91"/>
      <c r="L53" s="91">
        <f>Q35</f>
        <v>0</v>
      </c>
      <c r="M53" s="91"/>
      <c r="N53" s="93">
        <f>N55+N57+N59</f>
        <v>0</v>
      </c>
      <c r="O53" s="92">
        <f>O55+O57+O59</f>
        <v>0</v>
      </c>
      <c r="P53" s="91">
        <f>F53+O53</f>
        <v>0</v>
      </c>
      <c r="Q53" s="91"/>
      <c r="R53" s="94">
        <f t="shared" si="7"/>
        <v>0</v>
      </c>
      <c r="S53" s="89"/>
      <c r="T53" s="90"/>
      <c r="U53" s="90"/>
      <c r="V53" s="95"/>
    </row>
    <row r="54" spans="1:22" s="77" customFormat="1" ht="18" customHeight="1" thickBot="1">
      <c r="A54" s="215"/>
      <c r="B54" s="216"/>
      <c r="C54" s="217"/>
      <c r="D54" s="61" t="s">
        <v>43</v>
      </c>
      <c r="E54" s="189"/>
      <c r="F54" s="96">
        <f>F56+F58+F60</f>
        <v>0</v>
      </c>
      <c r="G54" s="97">
        <f>G56+G58+G60</f>
        <v>0</v>
      </c>
      <c r="H54" s="96"/>
      <c r="I54" s="96"/>
      <c r="J54" s="96"/>
      <c r="K54" s="96"/>
      <c r="L54" s="96">
        <f>Q45</f>
        <v>0</v>
      </c>
      <c r="M54" s="96"/>
      <c r="N54" s="98">
        <f aca="true" t="shared" si="9" ref="N54:N60">SUM(G54:M54)</f>
        <v>0</v>
      </c>
      <c r="O54" s="97">
        <f>O56+O58+O60</f>
        <v>0</v>
      </c>
      <c r="P54" s="96">
        <f t="shared" si="6"/>
        <v>0</v>
      </c>
      <c r="R54" s="99">
        <f t="shared" si="7"/>
        <v>0</v>
      </c>
      <c r="S54" s="89"/>
      <c r="T54" s="90"/>
      <c r="U54" s="90"/>
      <c r="V54" s="95"/>
    </row>
    <row r="55" spans="1:22" s="77" customFormat="1" ht="18" customHeight="1" hidden="1">
      <c r="A55" s="115"/>
      <c r="B55" s="116"/>
      <c r="C55" s="117"/>
      <c r="D55" s="53" t="s">
        <v>42</v>
      </c>
      <c r="E55" s="190">
        <v>10</v>
      </c>
      <c r="F55" s="91">
        <f>$J$15</f>
        <v>0</v>
      </c>
      <c r="G55" s="92">
        <f>$K$15</f>
        <v>0</v>
      </c>
      <c r="H55" s="91">
        <f>$L$13</f>
        <v>0</v>
      </c>
      <c r="I55" s="91">
        <f>$M$13</f>
        <v>0</v>
      </c>
      <c r="J55" s="91">
        <f>$N$13</f>
        <v>0</v>
      </c>
      <c r="K55" s="91">
        <f>$O$15</f>
        <v>0</v>
      </c>
      <c r="L55" s="91">
        <f>$Q$13</f>
        <v>0</v>
      </c>
      <c r="M55" s="91"/>
      <c r="N55" s="93">
        <f t="shared" si="9"/>
        <v>0</v>
      </c>
      <c r="O55" s="100">
        <f>IF(N55+O56&gt;10,10-O56,N55)</f>
        <v>0</v>
      </c>
      <c r="P55" s="91">
        <f t="shared" si="6"/>
        <v>0</v>
      </c>
      <c r="Q55" s="91"/>
      <c r="R55" s="94">
        <f t="shared" si="7"/>
        <v>0</v>
      </c>
      <c r="S55" s="89"/>
      <c r="T55" s="90"/>
      <c r="U55" s="90"/>
      <c r="V55" s="95"/>
    </row>
    <row r="56" spans="1:22" s="77" customFormat="1" ht="18" customHeight="1" hidden="1">
      <c r="A56" s="118"/>
      <c r="B56" s="119"/>
      <c r="C56" s="120"/>
      <c r="D56" s="61" t="s">
        <v>43</v>
      </c>
      <c r="E56" s="191"/>
      <c r="F56" s="96">
        <f>$J$25</f>
        <v>0</v>
      </c>
      <c r="G56" s="97">
        <f>$K$25</f>
        <v>0</v>
      </c>
      <c r="H56" s="96">
        <f>$L$23</f>
        <v>0</v>
      </c>
      <c r="I56" s="96">
        <f>$M$23</f>
        <v>0</v>
      </c>
      <c r="J56" s="96">
        <f>$N$23</f>
        <v>0</v>
      </c>
      <c r="K56" s="96">
        <f>$O$23</f>
        <v>0</v>
      </c>
      <c r="L56" s="96">
        <f>$Q$23</f>
        <v>0</v>
      </c>
      <c r="M56" s="96"/>
      <c r="N56" s="98">
        <f t="shared" si="9"/>
        <v>0</v>
      </c>
      <c r="O56" s="16">
        <f>IF(N56&gt;10,10,N56)</f>
        <v>0</v>
      </c>
      <c r="P56" s="96">
        <f t="shared" si="6"/>
        <v>0</v>
      </c>
      <c r="R56" s="99">
        <f t="shared" si="7"/>
        <v>0</v>
      </c>
      <c r="S56" s="89"/>
      <c r="T56" s="90"/>
      <c r="U56" s="90"/>
      <c r="V56" s="95"/>
    </row>
    <row r="57" spans="1:22" s="77" customFormat="1" ht="18" customHeight="1" hidden="1">
      <c r="A57" s="115"/>
      <c r="B57" s="116"/>
      <c r="C57" s="117"/>
      <c r="D57" s="53" t="s">
        <v>42</v>
      </c>
      <c r="E57" s="190">
        <v>11</v>
      </c>
      <c r="F57" s="91">
        <f>$J$15</f>
        <v>0</v>
      </c>
      <c r="G57" s="92">
        <f>$K$15</f>
        <v>0</v>
      </c>
      <c r="H57" s="91">
        <f>$L$13</f>
        <v>0</v>
      </c>
      <c r="I57" s="91">
        <f>$M$13</f>
        <v>0</v>
      </c>
      <c r="J57" s="91">
        <f>$N$13</f>
        <v>0</v>
      </c>
      <c r="K57" s="91">
        <f>$O$15</f>
        <v>0</v>
      </c>
      <c r="L57" s="91">
        <f>$Q$13</f>
        <v>0</v>
      </c>
      <c r="M57" s="91"/>
      <c r="N57" s="93">
        <f t="shared" si="9"/>
        <v>0</v>
      </c>
      <c r="O57" s="100">
        <f>IF(N57+O58&gt;10,10-O58,N57)</f>
        <v>0</v>
      </c>
      <c r="P57" s="91">
        <f t="shared" si="6"/>
        <v>0</v>
      </c>
      <c r="Q57" s="91"/>
      <c r="R57" s="94">
        <f t="shared" si="7"/>
        <v>0</v>
      </c>
      <c r="S57" s="89"/>
      <c r="T57" s="90"/>
      <c r="U57" s="90"/>
      <c r="V57" s="95"/>
    </row>
    <row r="58" spans="1:22" s="77" customFormat="1" ht="18" customHeight="1" hidden="1">
      <c r="A58" s="118"/>
      <c r="B58" s="119"/>
      <c r="C58" s="120"/>
      <c r="D58" s="61" t="s">
        <v>43</v>
      </c>
      <c r="E58" s="191"/>
      <c r="F58" s="96">
        <f>$J$25</f>
        <v>0</v>
      </c>
      <c r="G58" s="97">
        <f>$K$25</f>
        <v>0</v>
      </c>
      <c r="H58" s="96">
        <f>$L$23</f>
        <v>0</v>
      </c>
      <c r="I58" s="96">
        <f>$M$23</f>
        <v>0</v>
      </c>
      <c r="J58" s="96">
        <f>$N$23</f>
        <v>0</v>
      </c>
      <c r="K58" s="96">
        <f>$O$23</f>
        <v>0</v>
      </c>
      <c r="L58" s="96">
        <f>$Q$23</f>
        <v>0</v>
      </c>
      <c r="M58" s="96"/>
      <c r="N58" s="98">
        <f t="shared" si="9"/>
        <v>0</v>
      </c>
      <c r="O58" s="16">
        <f>IF(N58&gt;10,10,N58)</f>
        <v>0</v>
      </c>
      <c r="P58" s="96">
        <f t="shared" si="6"/>
        <v>0</v>
      </c>
      <c r="R58" s="99">
        <f t="shared" si="7"/>
        <v>0</v>
      </c>
      <c r="S58" s="89"/>
      <c r="T58" s="90"/>
      <c r="U58" s="90"/>
      <c r="V58" s="95"/>
    </row>
    <row r="59" spans="1:22" s="77" customFormat="1" ht="18" customHeight="1" hidden="1">
      <c r="A59" s="115"/>
      <c r="B59" s="116"/>
      <c r="C59" s="117"/>
      <c r="D59" s="53" t="s">
        <v>42</v>
      </c>
      <c r="E59" s="190">
        <v>12</v>
      </c>
      <c r="F59" s="91">
        <f>$J$15</f>
        <v>0</v>
      </c>
      <c r="G59" s="92">
        <f>$K$15</f>
        <v>0</v>
      </c>
      <c r="H59" s="91">
        <f>$L$13</f>
        <v>0</v>
      </c>
      <c r="I59" s="91">
        <f>$M$13</f>
        <v>0</v>
      </c>
      <c r="J59" s="91">
        <f>$N$13</f>
        <v>0</v>
      </c>
      <c r="K59" s="91">
        <f>$O$15</f>
        <v>0</v>
      </c>
      <c r="L59" s="91">
        <f>$Q$13</f>
        <v>0</v>
      </c>
      <c r="M59" s="91"/>
      <c r="N59" s="93">
        <f t="shared" si="9"/>
        <v>0</v>
      </c>
      <c r="O59" s="100">
        <f>IF(N59+O60&gt;10,10-O60,N59)</f>
        <v>0</v>
      </c>
      <c r="P59" s="91">
        <f>F59+O59</f>
        <v>0</v>
      </c>
      <c r="Q59" s="91"/>
      <c r="R59" s="94">
        <f t="shared" si="7"/>
        <v>0</v>
      </c>
      <c r="S59" s="89"/>
      <c r="T59" s="90"/>
      <c r="U59" s="90"/>
      <c r="V59" s="95"/>
    </row>
    <row r="60" spans="1:22" s="77" customFormat="1" ht="18" customHeight="1" hidden="1">
      <c r="A60" s="118"/>
      <c r="B60" s="119"/>
      <c r="C60" s="120"/>
      <c r="D60" s="61" t="s">
        <v>43</v>
      </c>
      <c r="E60" s="191"/>
      <c r="F60" s="96">
        <f>$J$25</f>
        <v>0</v>
      </c>
      <c r="G60" s="97">
        <f>$K$25</f>
        <v>0</v>
      </c>
      <c r="H60" s="96">
        <f>$L$23</f>
        <v>0</v>
      </c>
      <c r="I60" s="96">
        <f>$M$23</f>
        <v>0</v>
      </c>
      <c r="J60" s="96">
        <f>$N$23</f>
        <v>0</v>
      </c>
      <c r="K60" s="96">
        <f>$O$23</f>
        <v>0</v>
      </c>
      <c r="L60" s="96">
        <f>$Q$23</f>
        <v>0</v>
      </c>
      <c r="M60" s="96"/>
      <c r="N60" s="98">
        <f t="shared" si="9"/>
        <v>0</v>
      </c>
      <c r="O60" s="16">
        <f>IF(N60&gt;10,10,N60)</f>
        <v>0</v>
      </c>
      <c r="P60" s="96">
        <f t="shared" si="6"/>
        <v>0</v>
      </c>
      <c r="R60" s="99">
        <f t="shared" si="7"/>
        <v>0</v>
      </c>
      <c r="S60" s="89"/>
      <c r="T60" s="90"/>
      <c r="U60" s="90"/>
      <c r="V60" s="95"/>
    </row>
    <row r="61" spans="1:22" s="77" customFormat="1" ht="18" customHeight="1">
      <c r="A61" s="212" t="s">
        <v>93</v>
      </c>
      <c r="B61" s="213"/>
      <c r="C61" s="214"/>
      <c r="D61" s="53" t="s">
        <v>42</v>
      </c>
      <c r="E61" s="188">
        <v>5</v>
      </c>
      <c r="F61" s="91">
        <f>F63+F65</f>
        <v>0</v>
      </c>
      <c r="G61" s="92">
        <f>G63+G65</f>
        <v>0</v>
      </c>
      <c r="H61" s="91"/>
      <c r="I61" s="91"/>
      <c r="J61" s="91"/>
      <c r="K61" s="91"/>
      <c r="L61" s="91">
        <f>Q43</f>
        <v>0</v>
      </c>
      <c r="M61" s="91"/>
      <c r="N61" s="93">
        <f>N63+N65</f>
        <v>0</v>
      </c>
      <c r="O61" s="92">
        <f>O63+O65</f>
        <v>0</v>
      </c>
      <c r="P61" s="91">
        <f>F61+O61</f>
        <v>0</v>
      </c>
      <c r="Q61" s="91"/>
      <c r="R61" s="94">
        <f t="shared" si="7"/>
        <v>0</v>
      </c>
      <c r="S61" s="89"/>
      <c r="T61" s="90"/>
      <c r="U61" s="90"/>
      <c r="V61" s="95"/>
    </row>
    <row r="62" spans="1:22" s="77" customFormat="1" ht="18" customHeight="1" thickBot="1">
      <c r="A62" s="215"/>
      <c r="B62" s="216"/>
      <c r="C62" s="217"/>
      <c r="D62" s="61" t="s">
        <v>43</v>
      </c>
      <c r="E62" s="189"/>
      <c r="F62" s="96">
        <f>F64+F66</f>
        <v>0</v>
      </c>
      <c r="G62" s="97">
        <f>G64+G66</f>
        <v>0</v>
      </c>
      <c r="H62" s="96"/>
      <c r="I62" s="96"/>
      <c r="J62" s="96"/>
      <c r="K62" s="96"/>
      <c r="L62" s="96">
        <f>Q53</f>
        <v>0</v>
      </c>
      <c r="M62" s="96"/>
      <c r="N62" s="98">
        <f>SUM(G62:M62)</f>
        <v>0</v>
      </c>
      <c r="O62" s="97">
        <f>O64+O66</f>
        <v>0</v>
      </c>
      <c r="P62" s="96">
        <f t="shared" si="6"/>
        <v>0</v>
      </c>
      <c r="R62" s="99">
        <f t="shared" si="7"/>
        <v>0</v>
      </c>
      <c r="S62" s="89"/>
      <c r="T62" s="90"/>
      <c r="U62" s="90"/>
      <c r="V62" s="95"/>
    </row>
    <row r="63" spans="1:22" ht="18" customHeight="1" hidden="1">
      <c r="A63" s="50"/>
      <c r="B63" s="51"/>
      <c r="C63" s="52"/>
      <c r="D63" s="53" t="s">
        <v>42</v>
      </c>
      <c r="E63" s="192">
        <v>13</v>
      </c>
      <c r="F63" s="54">
        <f>$J$15</f>
        <v>0</v>
      </c>
      <c r="G63" s="55">
        <f>$K$15</f>
        <v>0</v>
      </c>
      <c r="H63" s="54">
        <f>$L$13</f>
        <v>0</v>
      </c>
      <c r="I63" s="54">
        <f>$M$13</f>
        <v>0</v>
      </c>
      <c r="J63" s="54">
        <f>$N$13</f>
        <v>0</v>
      </c>
      <c r="K63" s="54">
        <f>$O$15</f>
        <v>0</v>
      </c>
      <c r="L63" s="54">
        <f>$Q$13</f>
        <v>0</v>
      </c>
      <c r="M63" s="54"/>
      <c r="N63" s="56">
        <f>SUM(G63:M63)</f>
        <v>0</v>
      </c>
      <c r="O63" s="21">
        <f>IF(N63+O64&gt;10,10-O64,N63)</f>
        <v>0</v>
      </c>
      <c r="P63" s="54">
        <f t="shared" si="6"/>
        <v>0</v>
      </c>
      <c r="Q63" s="54"/>
      <c r="R63" s="57">
        <f t="shared" si="7"/>
        <v>0</v>
      </c>
      <c r="S63" s="89"/>
      <c r="T63" s="90"/>
      <c r="U63" s="90"/>
      <c r="V63" s="67"/>
    </row>
    <row r="64" spans="1:22" ht="18" customHeight="1" hidden="1">
      <c r="A64" s="58"/>
      <c r="B64" s="59"/>
      <c r="C64" s="60"/>
      <c r="D64" s="61" t="s">
        <v>43</v>
      </c>
      <c r="E64" s="193"/>
      <c r="F64" s="62">
        <f>$J$25</f>
        <v>0</v>
      </c>
      <c r="G64" s="63">
        <f>$K$25</f>
        <v>0</v>
      </c>
      <c r="H64" s="62">
        <f>$L$23</f>
        <v>0</v>
      </c>
      <c r="I64" s="62">
        <f>$M$23</f>
        <v>0</v>
      </c>
      <c r="J64" s="62">
        <f>$N$23</f>
        <v>0</v>
      </c>
      <c r="K64" s="62">
        <f>$O$23</f>
        <v>0</v>
      </c>
      <c r="L64" s="62">
        <f>$Q$23</f>
        <v>0</v>
      </c>
      <c r="M64" s="62"/>
      <c r="N64" s="64">
        <f>SUM(G64:M64)</f>
        <v>0</v>
      </c>
      <c r="O64" s="13">
        <f>IF(N64&gt;10,10,N64)</f>
        <v>0</v>
      </c>
      <c r="P64" s="62">
        <f t="shared" si="6"/>
        <v>0</v>
      </c>
      <c r="R64" s="65">
        <f t="shared" si="7"/>
        <v>0</v>
      </c>
      <c r="S64" s="89"/>
      <c r="T64" s="90"/>
      <c r="U64" s="90"/>
      <c r="V64" s="67"/>
    </row>
    <row r="65" spans="1:22" ht="18" customHeight="1" hidden="1">
      <c r="A65" s="50"/>
      <c r="B65" s="51"/>
      <c r="C65" s="52"/>
      <c r="D65" s="53" t="s">
        <v>42</v>
      </c>
      <c r="E65" s="192">
        <v>14</v>
      </c>
      <c r="F65" s="54">
        <f>$J$15</f>
        <v>0</v>
      </c>
      <c r="G65" s="55">
        <f>$K$15</f>
        <v>0</v>
      </c>
      <c r="H65" s="54">
        <f>$L$13</f>
        <v>0</v>
      </c>
      <c r="I65" s="54">
        <f>$M$13</f>
        <v>0</v>
      </c>
      <c r="J65" s="54">
        <f>$N$13</f>
        <v>0</v>
      </c>
      <c r="K65" s="54">
        <f>$O$15</f>
        <v>0</v>
      </c>
      <c r="L65" s="54">
        <f>$Q$13</f>
        <v>0</v>
      </c>
      <c r="M65" s="54"/>
      <c r="N65" s="56">
        <f>SUM(G65:M65)</f>
        <v>0</v>
      </c>
      <c r="O65" s="21">
        <f>IF(N65+O66&gt;10,10-O66,N65)</f>
        <v>0</v>
      </c>
      <c r="P65" s="54">
        <f t="shared" si="6"/>
        <v>0</v>
      </c>
      <c r="Q65" s="54"/>
      <c r="R65" s="57">
        <f t="shared" si="7"/>
        <v>0</v>
      </c>
      <c r="S65" s="89"/>
      <c r="T65" s="90"/>
      <c r="U65" s="90"/>
      <c r="V65" s="67"/>
    </row>
    <row r="66" spans="1:22" ht="18" customHeight="1" hidden="1" thickBot="1">
      <c r="A66" s="58"/>
      <c r="B66" s="59"/>
      <c r="C66" s="60"/>
      <c r="D66" s="61" t="s">
        <v>43</v>
      </c>
      <c r="E66" s="193"/>
      <c r="F66" s="62">
        <f>$J$25</f>
        <v>0</v>
      </c>
      <c r="G66" s="63">
        <f>$K$25</f>
        <v>0</v>
      </c>
      <c r="H66" s="62">
        <f>$L$23</f>
        <v>0</v>
      </c>
      <c r="I66" s="62">
        <f>$M$23</f>
        <v>0</v>
      </c>
      <c r="J66" s="62">
        <f>$N$23</f>
        <v>0</v>
      </c>
      <c r="K66" s="62">
        <f>$O$23</f>
        <v>0</v>
      </c>
      <c r="L66" s="62">
        <f>$Q$23</f>
        <v>0</v>
      </c>
      <c r="M66" s="62"/>
      <c r="N66" s="64">
        <f>SUM(G66:M66)</f>
        <v>0</v>
      </c>
      <c r="O66" s="13">
        <f>IF(N66&gt;10,10,N66)</f>
        <v>0</v>
      </c>
      <c r="P66" s="62">
        <f t="shared" si="6"/>
        <v>0</v>
      </c>
      <c r="R66" s="65">
        <f t="shared" si="7"/>
        <v>0</v>
      </c>
      <c r="S66" s="89"/>
      <c r="T66" s="90"/>
      <c r="U66" s="90"/>
      <c r="V66" s="67"/>
    </row>
    <row r="67" spans="1:22" ht="20.25" customHeight="1" thickBot="1">
      <c r="A67" s="109"/>
      <c r="B67" s="110"/>
      <c r="C67" s="111"/>
      <c r="D67" s="107" t="s">
        <v>42</v>
      </c>
      <c r="E67" s="68" t="s">
        <v>26</v>
      </c>
      <c r="F67" s="69">
        <f>F29+F37+F45+F53+F61</f>
        <v>0</v>
      </c>
      <c r="G67" s="70">
        <f>(G29+G37+G45+G53+G61)</f>
        <v>0</v>
      </c>
      <c r="H67" s="71">
        <f>H29+H37+H45+H53+H61</f>
        <v>0</v>
      </c>
      <c r="I67" s="71"/>
      <c r="J67" s="71"/>
      <c r="K67" s="71"/>
      <c r="L67" s="71"/>
      <c r="M67" s="71"/>
      <c r="N67" s="72">
        <f>N29+N37+N45+N53+N61</f>
        <v>0</v>
      </c>
      <c r="O67" s="70">
        <f>O29+O37+O45+O53+O61</f>
        <v>0</v>
      </c>
      <c r="P67" s="71">
        <f>(P29+P37+P45+P53+P61)</f>
        <v>0</v>
      </c>
      <c r="Q67" s="72">
        <f>Q29+Q37+Q45+Q53+Q61</f>
        <v>0</v>
      </c>
      <c r="R67" s="73">
        <f>(R29+R37+R45+R53+R61)</f>
        <v>0</v>
      </c>
      <c r="S67" s="67"/>
      <c r="T67" s="67"/>
      <c r="U67" s="67"/>
      <c r="V67" s="67"/>
    </row>
    <row r="68" spans="1:21" ht="20.25" customHeight="1" thickBot="1">
      <c r="A68" s="112"/>
      <c r="B68" s="113"/>
      <c r="C68" s="114"/>
      <c r="D68" s="108" t="s">
        <v>43</v>
      </c>
      <c r="E68" s="74" t="s">
        <v>26</v>
      </c>
      <c r="F68" s="69">
        <f>F30+F38+F46+F54+F62</f>
        <v>0</v>
      </c>
      <c r="G68" s="70">
        <f aca="true" t="shared" si="10" ref="G68:R68">G30+G38+G46+G54+G62</f>
        <v>0</v>
      </c>
      <c r="H68" s="75">
        <f t="shared" si="10"/>
        <v>0</v>
      </c>
      <c r="I68" s="75">
        <f t="shared" si="10"/>
        <v>0</v>
      </c>
      <c r="J68" s="75">
        <f t="shared" si="10"/>
        <v>0</v>
      </c>
      <c r="K68" s="75">
        <f t="shared" si="10"/>
        <v>0</v>
      </c>
      <c r="L68" s="75">
        <f t="shared" si="10"/>
        <v>0</v>
      </c>
      <c r="M68" s="75">
        <f t="shared" si="10"/>
        <v>0</v>
      </c>
      <c r="N68" s="72">
        <f t="shared" si="10"/>
        <v>0</v>
      </c>
      <c r="O68" s="70">
        <f t="shared" si="10"/>
        <v>0</v>
      </c>
      <c r="P68" s="71">
        <f t="shared" si="10"/>
        <v>0</v>
      </c>
      <c r="Q68" s="76">
        <f t="shared" si="10"/>
        <v>0</v>
      </c>
      <c r="R68" s="73">
        <f t="shared" si="10"/>
        <v>0</v>
      </c>
      <c r="S68" s="67"/>
      <c r="T68" s="67"/>
      <c r="U68" s="67"/>
    </row>
    <row r="69" spans="3:11" ht="15" customHeight="1">
      <c r="C69" s="77"/>
      <c r="D69" s="78"/>
      <c r="E69" s="78"/>
      <c r="F69" s="78"/>
      <c r="G69" s="78"/>
      <c r="H69" s="78"/>
      <c r="I69" s="78"/>
      <c r="J69" s="78"/>
      <c r="K69" s="78"/>
    </row>
    <row r="70" spans="1:19" s="148" customFormat="1" ht="15" customHeight="1">
      <c r="A70" s="145"/>
      <c r="B70" s="146"/>
      <c r="C70" s="146" t="s">
        <v>44</v>
      </c>
      <c r="D70" s="146"/>
      <c r="E70" s="146"/>
      <c r="F70" s="146"/>
      <c r="G70" s="147"/>
      <c r="H70" s="196" t="s">
        <v>45</v>
      </c>
      <c r="I70" s="196"/>
      <c r="J70" s="196"/>
      <c r="K70" s="196"/>
      <c r="L70" s="147"/>
      <c r="M70" s="145"/>
      <c r="N70" s="145"/>
      <c r="O70" s="196" t="s">
        <v>60</v>
      </c>
      <c r="P70" s="196"/>
      <c r="Q70" s="196"/>
      <c r="R70" s="196"/>
      <c r="S70" s="145"/>
    </row>
    <row r="71" spans="1:19" s="148" customFormat="1" ht="15" customHeight="1">
      <c r="A71" s="145"/>
      <c r="B71" s="149"/>
      <c r="C71" s="149"/>
      <c r="D71" s="149"/>
      <c r="E71" s="149"/>
      <c r="F71" s="149"/>
      <c r="H71" s="197"/>
      <c r="I71" s="197"/>
      <c r="J71" s="197"/>
      <c r="K71" s="197"/>
      <c r="O71" s="197" t="s">
        <v>97</v>
      </c>
      <c r="P71" s="197"/>
      <c r="Q71" s="197"/>
      <c r="R71" s="197"/>
      <c r="S71" s="145"/>
    </row>
    <row r="72" spans="1:19" s="148" customFormat="1" ht="15" customHeight="1">
      <c r="A72" s="145"/>
      <c r="B72" s="149"/>
      <c r="C72" s="149"/>
      <c r="D72" s="150"/>
      <c r="E72" s="150"/>
      <c r="F72" s="150"/>
      <c r="G72" s="151"/>
      <c r="H72" s="151"/>
      <c r="I72" s="151"/>
      <c r="J72" s="151"/>
      <c r="K72" s="151"/>
      <c r="P72" s="145"/>
      <c r="Q72" s="145"/>
      <c r="R72" s="145"/>
      <c r="S72" s="145"/>
    </row>
    <row r="73" spans="1:19" s="148" customFormat="1" ht="15" customHeight="1">
      <c r="A73" s="145"/>
      <c r="B73" s="149"/>
      <c r="C73" s="149"/>
      <c r="D73" s="150"/>
      <c r="E73" s="150"/>
      <c r="F73" s="150"/>
      <c r="G73" s="151"/>
      <c r="H73" s="151"/>
      <c r="I73" s="151"/>
      <c r="J73" s="151"/>
      <c r="K73" s="151"/>
      <c r="P73" s="145"/>
      <c r="Q73" s="145"/>
      <c r="R73" s="145"/>
      <c r="S73" s="145"/>
    </row>
    <row r="74" spans="1:18" s="148" customFormat="1" ht="1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1"/>
      <c r="Q74" s="151"/>
      <c r="R74" s="151"/>
    </row>
    <row r="75" spans="1:18" s="148" customFormat="1" ht="15" customHeight="1">
      <c r="A75" s="146"/>
      <c r="B75" s="153"/>
      <c r="C75" s="153"/>
      <c r="D75" s="153"/>
      <c r="E75" s="153"/>
      <c r="F75" s="153"/>
      <c r="G75" s="153"/>
      <c r="H75" s="146"/>
      <c r="I75" s="153"/>
      <c r="J75" s="153"/>
      <c r="K75" s="153"/>
      <c r="L75" s="153"/>
      <c r="M75" s="153"/>
      <c r="N75" s="153"/>
      <c r="O75" s="153"/>
      <c r="P75" s="151"/>
      <c r="Q75" s="151"/>
      <c r="R75" s="151"/>
    </row>
    <row r="76" spans="1:18" s="148" customFormat="1" ht="15" customHeight="1">
      <c r="A76" s="154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1:18" s="148" customFormat="1" ht="15" customHeight="1">
      <c r="A77" s="154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</row>
    <row r="78" spans="1:12" s="148" customFormat="1" ht="15" customHeight="1">
      <c r="A78" s="199" t="s">
        <v>56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</row>
    <row r="79" spans="1:8" s="148" customFormat="1" ht="15" customHeight="1">
      <c r="A79" s="199" t="s">
        <v>57</v>
      </c>
      <c r="B79" s="199"/>
      <c r="C79" s="199"/>
      <c r="D79" s="199"/>
      <c r="E79" s="199"/>
      <c r="F79" s="199"/>
      <c r="G79" s="199"/>
      <c r="H79" s="199"/>
    </row>
    <row r="80" s="148" customFormat="1" ht="15" customHeight="1">
      <c r="A80" s="154"/>
    </row>
    <row r="81" s="148" customFormat="1" ht="15" customHeight="1">
      <c r="A81" s="154"/>
    </row>
  </sheetData>
  <sheetProtection/>
  <mergeCells count="39">
    <mergeCell ref="E31:E32"/>
    <mergeCell ref="E33:E34"/>
    <mergeCell ref="E35:E36"/>
    <mergeCell ref="E39:E40"/>
    <mergeCell ref="E41:E42"/>
    <mergeCell ref="E43:E44"/>
    <mergeCell ref="A79:H79"/>
    <mergeCell ref="A61:C62"/>
    <mergeCell ref="A29:C30"/>
    <mergeCell ref="A37:C38"/>
    <mergeCell ref="A45:C46"/>
    <mergeCell ref="A53:C54"/>
    <mergeCell ref="E59:E60"/>
    <mergeCell ref="E57:E58"/>
    <mergeCell ref="E61:E62"/>
    <mergeCell ref="E63:E64"/>
    <mergeCell ref="S4:S25"/>
    <mergeCell ref="A78:L78"/>
    <mergeCell ref="A27:D28"/>
    <mergeCell ref="A6:A14"/>
    <mergeCell ref="A16:A21"/>
    <mergeCell ref="E37:E38"/>
    <mergeCell ref="E51:E52"/>
    <mergeCell ref="E29:E30"/>
    <mergeCell ref="C15:H15"/>
    <mergeCell ref="C25:H25"/>
    <mergeCell ref="L1:N1"/>
    <mergeCell ref="L2:N2"/>
    <mergeCell ref="L3:N3"/>
    <mergeCell ref="H70:K70"/>
    <mergeCell ref="H71:K71"/>
    <mergeCell ref="O70:R70"/>
    <mergeCell ref="O71:R71"/>
    <mergeCell ref="E45:E46"/>
    <mergeCell ref="E49:E50"/>
    <mergeCell ref="E47:E48"/>
    <mergeCell ref="E65:E66"/>
    <mergeCell ref="E53:E54"/>
    <mergeCell ref="E55:E56"/>
  </mergeCells>
  <printOptions/>
  <pageMargins left="1.0236220472440944" right="0.2362204724409449" top="0.5118110236220472" bottom="0.8267716535433072" header="0.2755905511811024" footer="0.35433070866141736"/>
  <pageSetup fitToHeight="1" fitToWidth="1" horizontalDpi="240" verticalDpi="240" orientation="portrait" paperSize="9" scale="87" r:id="rId2"/>
  <headerFooter alignWithMargins="0">
    <oddHeader>&amp;C&amp;"Times New Roman,Kalın"&amp;14DERS YÜKÜ BİLDİRİM FORMU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8" sqref="E8"/>
    </sheetView>
  </sheetViews>
  <sheetFormatPr defaultColWidth="8.83203125" defaultRowHeight="21" customHeight="1"/>
  <cols>
    <col min="1" max="1" width="6.33203125" style="134" customWidth="1"/>
    <col min="2" max="2" width="30.83203125" style="134" customWidth="1"/>
    <col min="3" max="3" width="30.33203125" style="134" customWidth="1"/>
    <col min="4" max="4" width="29.5" style="134" customWidth="1"/>
    <col min="5" max="5" width="27.16015625" style="134" customWidth="1"/>
    <col min="6" max="6" width="33.83203125" style="134" customWidth="1"/>
    <col min="7" max="16384" width="8.83203125" style="1" customWidth="1"/>
  </cols>
  <sheetData>
    <row r="1" spans="1:6" ht="15.75" customHeight="1">
      <c r="A1" s="123" t="s">
        <v>0</v>
      </c>
      <c r="B1" s="124"/>
      <c r="C1" s="125"/>
      <c r="D1" s="126" t="s">
        <v>96</v>
      </c>
      <c r="E1" s="127" t="s">
        <v>51</v>
      </c>
      <c r="F1" s="140" t="s">
        <v>55</v>
      </c>
    </row>
    <row r="2" spans="1:6" s="2" customFormat="1" ht="15.75">
      <c r="A2" s="128" t="s">
        <v>1</v>
      </c>
      <c r="B2" s="128" t="s">
        <v>2</v>
      </c>
      <c r="C2" s="128" t="s">
        <v>3</v>
      </c>
      <c r="D2" s="128" t="s">
        <v>4</v>
      </c>
      <c r="E2" s="128" t="s">
        <v>5</v>
      </c>
      <c r="F2" s="128" t="s">
        <v>6</v>
      </c>
    </row>
    <row r="3" spans="1:6" ht="24" customHeight="1">
      <c r="A3" s="129">
        <v>1</v>
      </c>
      <c r="B3" s="121"/>
      <c r="C3" s="121"/>
      <c r="D3" s="121"/>
      <c r="E3" s="141"/>
      <c r="F3" s="141"/>
    </row>
    <row r="4" spans="1:6" ht="24" customHeight="1">
      <c r="A4" s="129">
        <v>2</v>
      </c>
      <c r="B4" s="121"/>
      <c r="C4" s="121"/>
      <c r="D4" s="121"/>
      <c r="E4" s="141"/>
      <c r="F4" s="141"/>
    </row>
    <row r="5" spans="1:6" ht="24" customHeight="1">
      <c r="A5" s="129">
        <v>3</v>
      </c>
      <c r="B5" s="121"/>
      <c r="C5" s="121"/>
      <c r="D5" s="121"/>
      <c r="E5" s="141"/>
      <c r="F5" s="141"/>
    </row>
    <row r="6" spans="1:6" ht="24" customHeight="1">
      <c r="A6" s="129">
        <v>4</v>
      </c>
      <c r="B6" s="121"/>
      <c r="C6" s="121"/>
      <c r="D6" s="121"/>
      <c r="E6" s="141"/>
      <c r="F6" s="141"/>
    </row>
    <row r="7" spans="1:6" ht="24" customHeight="1">
      <c r="A7" s="129">
        <v>5</v>
      </c>
      <c r="B7" s="121"/>
      <c r="C7" s="121"/>
      <c r="D7" s="121"/>
      <c r="E7" s="141"/>
      <c r="F7" s="141"/>
    </row>
    <row r="8" spans="1:6" ht="24" customHeight="1">
      <c r="A8" s="129">
        <v>6</v>
      </c>
      <c r="B8" s="121"/>
      <c r="C8" s="121"/>
      <c r="D8" s="121"/>
      <c r="E8" s="141"/>
      <c r="F8" s="141"/>
    </row>
    <row r="9" spans="1:6" ht="24" customHeight="1">
      <c r="A9" s="129">
        <v>7</v>
      </c>
      <c r="B9" s="121"/>
      <c r="C9" s="121"/>
      <c r="D9" s="121"/>
      <c r="E9" s="141"/>
      <c r="F9" s="143"/>
    </row>
    <row r="10" spans="1:6" ht="24" customHeight="1">
      <c r="A10" s="129">
        <v>8</v>
      </c>
      <c r="B10" s="121"/>
      <c r="C10" s="121"/>
      <c r="D10" s="121"/>
      <c r="E10" s="141"/>
      <c r="F10" s="143"/>
    </row>
    <row r="11" spans="1:6" ht="24" customHeight="1">
      <c r="A11" s="129">
        <v>9</v>
      </c>
      <c r="B11" s="142"/>
      <c r="C11" s="122"/>
      <c r="D11" s="122"/>
      <c r="E11" s="142"/>
      <c r="F11" s="142"/>
    </row>
    <row r="12" spans="1:6" ht="15.75" customHeight="1">
      <c r="A12" s="123" t="s">
        <v>7</v>
      </c>
      <c r="B12" s="124"/>
      <c r="C12" s="125"/>
      <c r="D12" s="131" t="str">
        <f>D1</f>
        <v>2017-2018</v>
      </c>
      <c r="E12" s="127" t="str">
        <f>E1</f>
        <v>ÖĞRETİM YILI</v>
      </c>
      <c r="F12" s="126"/>
    </row>
    <row r="13" spans="1:6" s="2" customFormat="1" ht="15.75">
      <c r="A13" s="128" t="s">
        <v>1</v>
      </c>
      <c r="B13" s="128" t="s">
        <v>2</v>
      </c>
      <c r="C13" s="128" t="s">
        <v>3</v>
      </c>
      <c r="D13" s="128" t="s">
        <v>4</v>
      </c>
      <c r="E13" s="128" t="s">
        <v>5</v>
      </c>
      <c r="F13" s="128" t="s">
        <v>6</v>
      </c>
    </row>
    <row r="14" spans="1:6" ht="24" customHeight="1">
      <c r="A14" s="129">
        <v>1</v>
      </c>
      <c r="B14" s="130"/>
      <c r="C14" s="130"/>
      <c r="D14" s="130"/>
      <c r="E14" s="130"/>
      <c r="F14" s="130"/>
    </row>
    <row r="15" spans="1:6" ht="24" customHeight="1">
      <c r="A15" s="129">
        <v>2</v>
      </c>
      <c r="B15" s="130"/>
      <c r="C15" s="130"/>
      <c r="D15" s="130"/>
      <c r="E15" s="130"/>
      <c r="F15" s="130"/>
    </row>
    <row r="16" spans="1:6" ht="24" customHeight="1">
      <c r="A16" s="129">
        <v>3</v>
      </c>
      <c r="B16" s="130"/>
      <c r="C16" s="130"/>
      <c r="D16" s="130"/>
      <c r="E16" s="130"/>
      <c r="F16" s="130"/>
    </row>
    <row r="17" spans="1:6" ht="24" customHeight="1">
      <c r="A17" s="129">
        <v>4</v>
      </c>
      <c r="B17" s="130"/>
      <c r="C17" s="130"/>
      <c r="D17" s="130"/>
      <c r="E17" s="130"/>
      <c r="F17" s="130"/>
    </row>
    <row r="18" spans="1:6" ht="24" customHeight="1">
      <c r="A18" s="129">
        <v>5</v>
      </c>
      <c r="B18" s="130"/>
      <c r="C18" s="130"/>
      <c r="D18" s="130"/>
      <c r="E18" s="130"/>
      <c r="F18" s="130"/>
    </row>
    <row r="19" spans="1:6" ht="24" customHeight="1">
      <c r="A19" s="129">
        <v>6</v>
      </c>
      <c r="B19" s="130"/>
      <c r="C19" s="130"/>
      <c r="D19" s="130"/>
      <c r="E19" s="130"/>
      <c r="F19" s="130"/>
    </row>
    <row r="20" spans="1:6" ht="15.75" customHeight="1">
      <c r="A20" s="138"/>
      <c r="B20" s="132"/>
      <c r="C20" s="132"/>
      <c r="D20" s="133"/>
      <c r="E20" s="133"/>
      <c r="F20" s="133"/>
    </row>
    <row r="21" spans="1:6" ht="15.75">
      <c r="A21" s="123" t="s">
        <v>8</v>
      </c>
      <c r="D21" s="135" t="s">
        <v>9</v>
      </c>
      <c r="E21" s="135" t="s">
        <v>10</v>
      </c>
      <c r="F21" s="136" t="s">
        <v>59</v>
      </c>
    </row>
    <row r="22" spans="1:6" ht="15.75">
      <c r="A22" s="219"/>
      <c r="B22" s="219"/>
      <c r="D22" s="143"/>
      <c r="E22" s="137"/>
      <c r="F22" s="137"/>
    </row>
    <row r="23" spans="4:6" ht="15.75">
      <c r="D23" s="143"/>
      <c r="E23" s="137"/>
      <c r="F23" s="137"/>
    </row>
    <row r="24" spans="1:6" ht="15.75">
      <c r="A24" s="218" t="s">
        <v>11</v>
      </c>
      <c r="B24" s="218"/>
      <c r="D24" s="162"/>
      <c r="E24" s="137"/>
      <c r="F24" s="137"/>
    </row>
    <row r="25" spans="4:6" ht="15.75">
      <c r="D25" s="129"/>
      <c r="E25" s="137"/>
      <c r="F25" s="137"/>
    </row>
    <row r="26" spans="4:6" ht="15.75">
      <c r="D26" s="138"/>
      <c r="E26" s="139"/>
      <c r="F26" s="139"/>
    </row>
    <row r="27" ht="12.75" customHeight="1"/>
  </sheetData>
  <sheetProtection/>
  <mergeCells count="2">
    <mergeCell ref="A24:B24"/>
    <mergeCell ref="A22:B22"/>
  </mergeCells>
  <printOptions horizontalCentered="1" verticalCentered="1"/>
  <pageMargins left="0.3937007874015748" right="0.1968503937007874" top="0.4330708661417323" bottom="0.4724409448818898" header="0.1968503937007874" footer="0.2362204724409449"/>
  <pageSetup fitToHeight="1" fitToWidth="1" horizontalDpi="300" verticalDpi="300" orientation="landscape" paperSize="9" r:id="rId1"/>
  <headerFooter alignWithMargins="0">
    <oddHeader>&amp;C&amp;"Times New Roman,Kalın"&amp;12HAFTALIK DERS PROĞRAMI</oddHeader>
    <oddFooter>&amp;LNOT : Derslerin kod ve isimleri yazılacak ve günlere göre teorik,uygulama ve diğer faaliyetler olduğu kısaca belirtilecek ...Teo :Teorik;Uyg :Uygulama; Diğ :Diğer Faaliyetler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6"/>
  <sheetViews>
    <sheetView zoomScalePageLayoutView="0" workbookViewId="0" topLeftCell="A1">
      <selection activeCell="AS57" sqref="AS57"/>
    </sheetView>
  </sheetViews>
  <sheetFormatPr defaultColWidth="9.33203125" defaultRowHeight="12.75"/>
  <cols>
    <col min="1" max="7" width="5.5" style="0" customWidth="1"/>
    <col min="8" max="8" width="4.33203125" style="0" customWidth="1"/>
    <col min="9" max="9" width="5.5" style="0" customWidth="1"/>
    <col min="10" max="40" width="4.33203125" style="0" customWidth="1"/>
    <col min="41" max="42" width="6.66015625" style="0" customWidth="1"/>
    <col min="43" max="44" width="5.5" style="0" customWidth="1"/>
    <col min="45" max="45" width="3.16015625" style="0" customWidth="1"/>
    <col min="46" max="46" width="4.33203125" style="0" customWidth="1"/>
    <col min="47" max="47" width="16.16015625" style="0" customWidth="1"/>
  </cols>
  <sheetData>
    <row r="1" spans="1:47" ht="18">
      <c r="A1" s="163" t="s">
        <v>61</v>
      </c>
      <c r="B1" s="220" t="s">
        <v>62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1" t="s">
        <v>63</v>
      </c>
    </row>
    <row r="2" spans="1:47" ht="13.5" thickBot="1">
      <c r="A2" s="164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2"/>
    </row>
    <row r="3" spans="1:47" ht="13.5" thickBot="1">
      <c r="A3" s="164" t="s">
        <v>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Q3" s="165" t="s">
        <v>65</v>
      </c>
      <c r="AR3" s="166"/>
      <c r="AS3" s="166"/>
      <c r="AT3" s="166"/>
      <c r="AU3" s="167" t="s">
        <v>66</v>
      </c>
    </row>
    <row r="4" spans="1:47" ht="13.5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Q4" s="165" t="s">
        <v>67</v>
      </c>
      <c r="AR4" s="166"/>
      <c r="AS4" s="166"/>
      <c r="AT4" s="168"/>
      <c r="AU4" s="169">
        <v>2018</v>
      </c>
    </row>
    <row r="5" spans="1:47" ht="13.5" thickBot="1">
      <c r="A5" s="223" t="s">
        <v>68</v>
      </c>
      <c r="B5" s="226" t="s">
        <v>69</v>
      </c>
      <c r="C5" s="227"/>
      <c r="D5" s="227"/>
      <c r="E5" s="227"/>
      <c r="F5" s="227"/>
      <c r="G5" s="227"/>
      <c r="H5" s="227"/>
      <c r="I5" s="228"/>
      <c r="J5" s="229" t="s">
        <v>70</v>
      </c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1"/>
      <c r="AO5" s="232" t="s">
        <v>71</v>
      </c>
      <c r="AP5" s="233"/>
      <c r="AQ5" s="238" t="s">
        <v>72</v>
      </c>
      <c r="AR5" s="239"/>
      <c r="AS5" s="239"/>
      <c r="AT5" s="240"/>
      <c r="AU5" s="247" t="s">
        <v>73</v>
      </c>
    </row>
    <row r="6" spans="1:47" ht="12.75">
      <c r="A6" s="224"/>
      <c r="B6" s="238" t="s">
        <v>74</v>
      </c>
      <c r="C6" s="239"/>
      <c r="D6" s="238" t="s">
        <v>75</v>
      </c>
      <c r="E6" s="240"/>
      <c r="F6" s="238" t="s">
        <v>76</v>
      </c>
      <c r="G6" s="240"/>
      <c r="H6" s="238" t="s">
        <v>77</v>
      </c>
      <c r="I6" s="24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234"/>
      <c r="AP6" s="235"/>
      <c r="AQ6" s="241"/>
      <c r="AR6" s="242"/>
      <c r="AS6" s="242"/>
      <c r="AT6" s="243"/>
      <c r="AU6" s="248"/>
    </row>
    <row r="7" spans="1:47" ht="12.75">
      <c r="A7" s="224"/>
      <c r="B7" s="241"/>
      <c r="C7" s="242"/>
      <c r="D7" s="241"/>
      <c r="E7" s="243"/>
      <c r="F7" s="241"/>
      <c r="G7" s="243"/>
      <c r="H7" s="241"/>
      <c r="I7" s="243"/>
      <c r="J7" s="172">
        <v>1</v>
      </c>
      <c r="K7" s="172">
        <v>2</v>
      </c>
      <c r="L7" s="172">
        <v>3</v>
      </c>
      <c r="M7" s="172">
        <v>4</v>
      </c>
      <c r="N7" s="172">
        <v>5</v>
      </c>
      <c r="O7" s="172">
        <v>6</v>
      </c>
      <c r="P7" s="172">
        <v>7</v>
      </c>
      <c r="Q7" s="172">
        <v>8</v>
      </c>
      <c r="R7" s="172">
        <v>9</v>
      </c>
      <c r="S7" s="172">
        <v>10</v>
      </c>
      <c r="T7" s="172">
        <v>11</v>
      </c>
      <c r="U7" s="172">
        <v>12</v>
      </c>
      <c r="V7" s="172">
        <v>13</v>
      </c>
      <c r="W7" s="172">
        <v>14</v>
      </c>
      <c r="X7" s="172">
        <v>15</v>
      </c>
      <c r="Y7" s="172">
        <v>16</v>
      </c>
      <c r="Z7" s="172">
        <v>17</v>
      </c>
      <c r="AA7" s="172">
        <v>18</v>
      </c>
      <c r="AB7" s="172">
        <v>19</v>
      </c>
      <c r="AC7" s="172">
        <v>20</v>
      </c>
      <c r="AD7" s="172">
        <v>21</v>
      </c>
      <c r="AE7" s="172">
        <v>22</v>
      </c>
      <c r="AF7" s="172">
        <v>23</v>
      </c>
      <c r="AG7" s="172">
        <v>24</v>
      </c>
      <c r="AH7" s="172">
        <v>25</v>
      </c>
      <c r="AI7" s="172">
        <v>26</v>
      </c>
      <c r="AJ7" s="172">
        <v>27</v>
      </c>
      <c r="AK7" s="172">
        <v>28</v>
      </c>
      <c r="AL7" s="172">
        <v>29</v>
      </c>
      <c r="AM7" s="172">
        <v>30</v>
      </c>
      <c r="AN7" s="172">
        <v>31</v>
      </c>
      <c r="AO7" s="234"/>
      <c r="AP7" s="235"/>
      <c r="AQ7" s="241"/>
      <c r="AR7" s="242"/>
      <c r="AS7" s="242"/>
      <c r="AT7" s="243"/>
      <c r="AU7" s="248"/>
    </row>
    <row r="8" spans="1:47" ht="13.5" thickBot="1">
      <c r="A8" s="225"/>
      <c r="B8" s="250"/>
      <c r="C8" s="251"/>
      <c r="D8" s="250"/>
      <c r="E8" s="252"/>
      <c r="F8" s="250"/>
      <c r="G8" s="252"/>
      <c r="H8" s="250"/>
      <c r="I8" s="25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236"/>
      <c r="AP8" s="237"/>
      <c r="AQ8" s="244"/>
      <c r="AR8" s="245"/>
      <c r="AS8" s="245"/>
      <c r="AT8" s="246"/>
      <c r="AU8" s="249"/>
    </row>
    <row r="9" spans="1:47" ht="13.5" thickBot="1">
      <c r="A9" s="253">
        <v>1</v>
      </c>
      <c r="B9" s="255"/>
      <c r="C9" s="256"/>
      <c r="D9" s="259"/>
      <c r="E9" s="260"/>
      <c r="F9" s="263"/>
      <c r="G9" s="264"/>
      <c r="H9" s="266" t="s">
        <v>78</v>
      </c>
      <c r="I9" s="267"/>
      <c r="J9" s="174"/>
      <c r="K9" s="174"/>
      <c r="L9" s="174"/>
      <c r="M9" s="174"/>
      <c r="N9" s="174"/>
      <c r="O9" s="174"/>
      <c r="P9" s="174"/>
      <c r="Q9" s="174"/>
      <c r="R9" s="175"/>
      <c r="S9" s="175"/>
      <c r="T9" s="175"/>
      <c r="U9" s="175"/>
      <c r="V9" s="175"/>
      <c r="W9" s="174"/>
      <c r="X9" s="174"/>
      <c r="Y9" s="175"/>
      <c r="Z9" s="175"/>
      <c r="AA9" s="175"/>
      <c r="AB9" s="175"/>
      <c r="AC9" s="175"/>
      <c r="AD9" s="174"/>
      <c r="AE9" s="174"/>
      <c r="AF9" s="175"/>
      <c r="AG9" s="175"/>
      <c r="AH9" s="175"/>
      <c r="AI9" s="175"/>
      <c r="AJ9" s="175"/>
      <c r="AK9" s="174"/>
      <c r="AL9" s="174"/>
      <c r="AM9" s="175"/>
      <c r="AN9" s="175"/>
      <c r="AO9" s="253">
        <f>SUM(J9:AN10)</f>
        <v>0</v>
      </c>
      <c r="AP9" s="264"/>
      <c r="AQ9" s="253"/>
      <c r="AR9" s="268"/>
      <c r="AS9" s="268"/>
      <c r="AT9" s="264"/>
      <c r="AU9" s="269"/>
    </row>
    <row r="10" spans="1:47" ht="13.5" thickBot="1">
      <c r="A10" s="254"/>
      <c r="B10" s="257"/>
      <c r="C10" s="258"/>
      <c r="D10" s="261"/>
      <c r="E10" s="262"/>
      <c r="F10" s="222"/>
      <c r="G10" s="265"/>
      <c r="H10" s="271" t="s">
        <v>79</v>
      </c>
      <c r="I10" s="272"/>
      <c r="J10" s="174"/>
      <c r="K10" s="174"/>
      <c r="L10" s="174"/>
      <c r="M10" s="174"/>
      <c r="N10" s="174"/>
      <c r="O10" s="174"/>
      <c r="P10" s="174"/>
      <c r="Q10" s="174"/>
      <c r="R10" s="175"/>
      <c r="S10" s="175"/>
      <c r="T10" s="175"/>
      <c r="U10" s="175"/>
      <c r="V10" s="175"/>
      <c r="W10" s="174"/>
      <c r="X10" s="174"/>
      <c r="Y10" s="175"/>
      <c r="Z10" s="175"/>
      <c r="AA10" s="175"/>
      <c r="AB10" s="175"/>
      <c r="AC10" s="175"/>
      <c r="AD10" s="174"/>
      <c r="AE10" s="174"/>
      <c r="AF10" s="175"/>
      <c r="AG10" s="175"/>
      <c r="AH10" s="175"/>
      <c r="AI10" s="175"/>
      <c r="AJ10" s="175"/>
      <c r="AK10" s="174"/>
      <c r="AL10" s="174"/>
      <c r="AM10" s="175"/>
      <c r="AN10" s="175"/>
      <c r="AO10" s="254"/>
      <c r="AP10" s="265"/>
      <c r="AQ10" s="254"/>
      <c r="AR10" s="222"/>
      <c r="AS10" s="222"/>
      <c r="AT10" s="265"/>
      <c r="AU10" s="270"/>
    </row>
    <row r="11" spans="1:47" ht="13.5" thickBot="1">
      <c r="A11" s="253">
        <v>2</v>
      </c>
      <c r="B11" s="255"/>
      <c r="C11" s="256"/>
      <c r="D11" s="255"/>
      <c r="E11" s="256"/>
      <c r="F11" s="263"/>
      <c r="G11" s="264"/>
      <c r="H11" s="266" t="s">
        <v>78</v>
      </c>
      <c r="I11" s="267"/>
      <c r="J11" s="176"/>
      <c r="K11" s="176"/>
      <c r="L11" s="176"/>
      <c r="M11" s="176"/>
      <c r="N11" s="176"/>
      <c r="O11" s="176"/>
      <c r="P11" s="176"/>
      <c r="Q11" s="176"/>
      <c r="R11" s="177"/>
      <c r="S11" s="177"/>
      <c r="T11" s="177"/>
      <c r="U11" s="177"/>
      <c r="V11" s="177"/>
      <c r="W11" s="176"/>
      <c r="X11" s="176"/>
      <c r="Y11" s="177"/>
      <c r="Z11" s="178"/>
      <c r="AA11" s="177"/>
      <c r="AB11" s="177"/>
      <c r="AC11" s="177"/>
      <c r="AD11" s="176"/>
      <c r="AE11" s="179"/>
      <c r="AF11" s="178"/>
      <c r="AG11" s="178"/>
      <c r="AH11" s="178"/>
      <c r="AI11" s="178"/>
      <c r="AJ11" s="177"/>
      <c r="AK11" s="176"/>
      <c r="AL11" s="176"/>
      <c r="AM11" s="177"/>
      <c r="AN11" s="177"/>
      <c r="AO11" s="253">
        <f>SUM(J11:AN12)</f>
        <v>0</v>
      </c>
      <c r="AP11" s="264"/>
      <c r="AQ11" s="253"/>
      <c r="AR11" s="268"/>
      <c r="AS11" s="268"/>
      <c r="AT11" s="264"/>
      <c r="AU11" s="269"/>
    </row>
    <row r="12" spans="1:47" ht="13.5" thickBot="1">
      <c r="A12" s="254"/>
      <c r="B12" s="257"/>
      <c r="C12" s="258"/>
      <c r="D12" s="257"/>
      <c r="E12" s="258"/>
      <c r="F12" s="222"/>
      <c r="G12" s="265"/>
      <c r="H12" s="271" t="s">
        <v>79</v>
      </c>
      <c r="I12" s="272"/>
      <c r="J12" s="176"/>
      <c r="K12" s="176"/>
      <c r="L12" s="176"/>
      <c r="M12" s="176"/>
      <c r="N12" s="176"/>
      <c r="O12" s="176"/>
      <c r="P12" s="176"/>
      <c r="Q12" s="176"/>
      <c r="R12" s="177"/>
      <c r="S12" s="177"/>
      <c r="T12" s="177"/>
      <c r="U12" s="177"/>
      <c r="V12" s="177"/>
      <c r="W12" s="176"/>
      <c r="X12" s="176"/>
      <c r="Y12" s="177"/>
      <c r="Z12" s="178"/>
      <c r="AA12" s="177"/>
      <c r="AB12" s="177"/>
      <c r="AC12" s="177"/>
      <c r="AD12" s="176"/>
      <c r="AE12" s="179"/>
      <c r="AF12" s="178"/>
      <c r="AG12" s="178"/>
      <c r="AH12" s="178"/>
      <c r="AI12" s="178"/>
      <c r="AJ12" s="177"/>
      <c r="AK12" s="176"/>
      <c r="AL12" s="176"/>
      <c r="AM12" s="177"/>
      <c r="AN12" s="177"/>
      <c r="AO12" s="254"/>
      <c r="AP12" s="265"/>
      <c r="AQ12" s="254"/>
      <c r="AR12" s="222"/>
      <c r="AS12" s="222"/>
      <c r="AT12" s="265"/>
      <c r="AU12" s="270"/>
    </row>
    <row r="13" spans="1:47" ht="13.5" thickBot="1">
      <c r="A13" s="253">
        <v>3</v>
      </c>
      <c r="B13" s="255"/>
      <c r="C13" s="256"/>
      <c r="D13" s="259"/>
      <c r="E13" s="260"/>
      <c r="F13" s="263"/>
      <c r="G13" s="264"/>
      <c r="H13" s="266" t="s">
        <v>78</v>
      </c>
      <c r="I13" s="267"/>
      <c r="J13" s="176"/>
      <c r="K13" s="176"/>
      <c r="L13" s="176"/>
      <c r="M13" s="176"/>
      <c r="N13" s="176"/>
      <c r="O13" s="176"/>
      <c r="P13" s="176"/>
      <c r="Q13" s="176"/>
      <c r="R13" s="177"/>
      <c r="S13" s="177"/>
      <c r="T13" s="177"/>
      <c r="U13" s="177"/>
      <c r="V13" s="177"/>
      <c r="W13" s="176"/>
      <c r="X13" s="176"/>
      <c r="Y13" s="177"/>
      <c r="Z13" s="178"/>
      <c r="AA13" s="177"/>
      <c r="AB13" s="177"/>
      <c r="AC13" s="177"/>
      <c r="AD13" s="176"/>
      <c r="AE13" s="179"/>
      <c r="AF13" s="178"/>
      <c r="AG13" s="178"/>
      <c r="AH13" s="178"/>
      <c r="AI13" s="178"/>
      <c r="AJ13" s="177"/>
      <c r="AK13" s="176"/>
      <c r="AL13" s="176"/>
      <c r="AM13" s="177"/>
      <c r="AN13" s="177"/>
      <c r="AO13" s="253">
        <f>SUM(J13:AN14)</f>
        <v>0</v>
      </c>
      <c r="AP13" s="264"/>
      <c r="AQ13" s="253"/>
      <c r="AR13" s="268"/>
      <c r="AS13" s="268"/>
      <c r="AT13" s="264"/>
      <c r="AU13" s="269"/>
    </row>
    <row r="14" spans="1:47" ht="13.5" thickBot="1">
      <c r="A14" s="273"/>
      <c r="B14" s="257"/>
      <c r="C14" s="258"/>
      <c r="D14" s="261"/>
      <c r="E14" s="262"/>
      <c r="F14" s="222"/>
      <c r="G14" s="265"/>
      <c r="H14" s="271" t="s">
        <v>79</v>
      </c>
      <c r="I14" s="272"/>
      <c r="J14" s="176"/>
      <c r="K14" s="176"/>
      <c r="L14" s="176"/>
      <c r="M14" s="176"/>
      <c r="N14" s="176"/>
      <c r="O14" s="176"/>
      <c r="P14" s="176"/>
      <c r="Q14" s="176"/>
      <c r="R14" s="177"/>
      <c r="S14" s="177"/>
      <c r="T14" s="177"/>
      <c r="U14" s="177"/>
      <c r="V14" s="177"/>
      <c r="W14" s="176"/>
      <c r="X14" s="176"/>
      <c r="Y14" s="177"/>
      <c r="Z14" s="178"/>
      <c r="AA14" s="177"/>
      <c r="AB14" s="177"/>
      <c r="AC14" s="177"/>
      <c r="AD14" s="176"/>
      <c r="AE14" s="179"/>
      <c r="AF14" s="178"/>
      <c r="AG14" s="178"/>
      <c r="AH14" s="178"/>
      <c r="AI14" s="178"/>
      <c r="AJ14" s="177"/>
      <c r="AK14" s="176"/>
      <c r="AL14" s="176"/>
      <c r="AM14" s="177"/>
      <c r="AN14" s="177"/>
      <c r="AO14" s="254"/>
      <c r="AP14" s="265"/>
      <c r="AQ14" s="254"/>
      <c r="AR14" s="222"/>
      <c r="AS14" s="222"/>
      <c r="AT14" s="265"/>
      <c r="AU14" s="270"/>
    </row>
    <row r="15" spans="1:47" ht="13.5" thickBot="1">
      <c r="A15" s="253">
        <v>4</v>
      </c>
      <c r="B15" s="255"/>
      <c r="C15" s="256"/>
      <c r="D15" s="259"/>
      <c r="E15" s="260"/>
      <c r="F15" s="263"/>
      <c r="G15" s="264"/>
      <c r="H15" s="266" t="s">
        <v>78</v>
      </c>
      <c r="I15" s="267"/>
      <c r="J15" s="176"/>
      <c r="K15" s="176"/>
      <c r="L15" s="176"/>
      <c r="M15" s="176"/>
      <c r="N15" s="176"/>
      <c r="O15" s="176"/>
      <c r="P15" s="176"/>
      <c r="Q15" s="176"/>
      <c r="R15" s="177"/>
      <c r="S15" s="177"/>
      <c r="T15" s="177"/>
      <c r="U15" s="177"/>
      <c r="V15" s="177"/>
      <c r="W15" s="176"/>
      <c r="X15" s="176"/>
      <c r="Y15" s="177"/>
      <c r="Z15" s="178"/>
      <c r="AA15" s="177"/>
      <c r="AB15" s="177"/>
      <c r="AC15" s="177"/>
      <c r="AD15" s="176"/>
      <c r="AE15" s="179"/>
      <c r="AF15" s="178"/>
      <c r="AG15" s="178"/>
      <c r="AH15" s="178"/>
      <c r="AI15" s="178"/>
      <c r="AJ15" s="177"/>
      <c r="AK15" s="176"/>
      <c r="AL15" s="176"/>
      <c r="AM15" s="177"/>
      <c r="AN15" s="177"/>
      <c r="AO15" s="253">
        <f>SUM(J15:AN16)</f>
        <v>0</v>
      </c>
      <c r="AP15" s="264"/>
      <c r="AQ15" s="253"/>
      <c r="AR15" s="268"/>
      <c r="AS15" s="268"/>
      <c r="AT15" s="264"/>
      <c r="AU15" s="269"/>
    </row>
    <row r="16" spans="1:47" ht="13.5" thickBot="1">
      <c r="A16" s="254"/>
      <c r="B16" s="257"/>
      <c r="C16" s="258"/>
      <c r="D16" s="261"/>
      <c r="E16" s="262"/>
      <c r="F16" s="222"/>
      <c r="G16" s="265"/>
      <c r="H16" s="271" t="s">
        <v>79</v>
      </c>
      <c r="I16" s="272"/>
      <c r="J16" s="176"/>
      <c r="K16" s="176"/>
      <c r="L16" s="176"/>
      <c r="M16" s="176"/>
      <c r="N16" s="176"/>
      <c r="O16" s="176"/>
      <c r="P16" s="176"/>
      <c r="Q16" s="176"/>
      <c r="R16" s="177"/>
      <c r="S16" s="177"/>
      <c r="T16" s="177"/>
      <c r="U16" s="177"/>
      <c r="V16" s="177"/>
      <c r="W16" s="176"/>
      <c r="X16" s="176"/>
      <c r="Y16" s="177"/>
      <c r="Z16" s="178"/>
      <c r="AA16" s="177"/>
      <c r="AB16" s="177"/>
      <c r="AC16" s="177"/>
      <c r="AD16" s="176"/>
      <c r="AE16" s="179"/>
      <c r="AF16" s="178"/>
      <c r="AG16" s="178"/>
      <c r="AH16" s="178"/>
      <c r="AI16" s="178"/>
      <c r="AJ16" s="177"/>
      <c r="AK16" s="176"/>
      <c r="AL16" s="176"/>
      <c r="AM16" s="177"/>
      <c r="AN16" s="177"/>
      <c r="AO16" s="254"/>
      <c r="AP16" s="265"/>
      <c r="AQ16" s="254"/>
      <c r="AR16" s="222"/>
      <c r="AS16" s="222"/>
      <c r="AT16" s="265"/>
      <c r="AU16" s="270"/>
    </row>
    <row r="17" spans="1:47" ht="13.5" thickBot="1">
      <c r="A17" s="274">
        <v>5</v>
      </c>
      <c r="B17" s="255"/>
      <c r="C17" s="256"/>
      <c r="D17" s="259"/>
      <c r="E17" s="260"/>
      <c r="F17" s="263"/>
      <c r="G17" s="264"/>
      <c r="H17" s="266" t="s">
        <v>78</v>
      </c>
      <c r="I17" s="267"/>
      <c r="J17" s="176"/>
      <c r="K17" s="176"/>
      <c r="L17" s="176"/>
      <c r="M17" s="176"/>
      <c r="N17" s="176"/>
      <c r="O17" s="176"/>
      <c r="P17" s="176"/>
      <c r="Q17" s="176"/>
      <c r="R17" s="177"/>
      <c r="S17" s="177"/>
      <c r="T17" s="177"/>
      <c r="U17" s="177"/>
      <c r="V17" s="177"/>
      <c r="W17" s="176"/>
      <c r="X17" s="176"/>
      <c r="Y17" s="177"/>
      <c r="Z17" s="178"/>
      <c r="AA17" s="177"/>
      <c r="AB17" s="177"/>
      <c r="AC17" s="177"/>
      <c r="AD17" s="176"/>
      <c r="AE17" s="179"/>
      <c r="AF17" s="178"/>
      <c r="AG17" s="178"/>
      <c r="AH17" s="178"/>
      <c r="AI17" s="178"/>
      <c r="AJ17" s="177"/>
      <c r="AK17" s="176"/>
      <c r="AL17" s="176"/>
      <c r="AM17" s="177"/>
      <c r="AN17" s="177"/>
      <c r="AO17" s="253">
        <f>SUM(J17:AN18)</f>
        <v>0</v>
      </c>
      <c r="AP17" s="264"/>
      <c r="AQ17" s="253"/>
      <c r="AR17" s="268"/>
      <c r="AS17" s="268"/>
      <c r="AT17" s="264"/>
      <c r="AU17" s="269"/>
    </row>
    <row r="18" spans="1:47" ht="13.5" thickBot="1">
      <c r="A18" s="254"/>
      <c r="B18" s="257"/>
      <c r="C18" s="258"/>
      <c r="D18" s="261"/>
      <c r="E18" s="262"/>
      <c r="F18" s="222"/>
      <c r="G18" s="265"/>
      <c r="H18" s="271" t="s">
        <v>79</v>
      </c>
      <c r="I18" s="272"/>
      <c r="J18" s="176"/>
      <c r="K18" s="176"/>
      <c r="L18" s="176"/>
      <c r="M18" s="176"/>
      <c r="N18" s="176"/>
      <c r="O18" s="176"/>
      <c r="P18" s="176"/>
      <c r="Q18" s="176"/>
      <c r="R18" s="177"/>
      <c r="S18" s="177"/>
      <c r="T18" s="177"/>
      <c r="U18" s="177"/>
      <c r="V18" s="177"/>
      <c r="W18" s="176"/>
      <c r="X18" s="176"/>
      <c r="Y18" s="177"/>
      <c r="Z18" s="178"/>
      <c r="AA18" s="177"/>
      <c r="AB18" s="177"/>
      <c r="AC18" s="177"/>
      <c r="AD18" s="176"/>
      <c r="AE18" s="179"/>
      <c r="AF18" s="178"/>
      <c r="AG18" s="178"/>
      <c r="AH18" s="178"/>
      <c r="AI18" s="178"/>
      <c r="AJ18" s="177"/>
      <c r="AK18" s="176"/>
      <c r="AL18" s="176"/>
      <c r="AM18" s="177"/>
      <c r="AN18" s="177"/>
      <c r="AO18" s="254"/>
      <c r="AP18" s="265"/>
      <c r="AQ18" s="254"/>
      <c r="AR18" s="222"/>
      <c r="AS18" s="222"/>
      <c r="AT18" s="265"/>
      <c r="AU18" s="270"/>
    </row>
    <row r="19" spans="1:47" ht="13.5" thickBot="1">
      <c r="A19" s="253">
        <v>6</v>
      </c>
      <c r="B19" s="255"/>
      <c r="C19" s="256"/>
      <c r="D19" s="259"/>
      <c r="E19" s="260"/>
      <c r="F19" s="263"/>
      <c r="G19" s="264"/>
      <c r="H19" s="266" t="s">
        <v>78</v>
      </c>
      <c r="I19" s="267"/>
      <c r="J19" s="176"/>
      <c r="K19" s="176"/>
      <c r="L19" s="176"/>
      <c r="M19" s="176"/>
      <c r="N19" s="176"/>
      <c r="O19" s="176"/>
      <c r="P19" s="176"/>
      <c r="Q19" s="176"/>
      <c r="R19" s="177"/>
      <c r="S19" s="177"/>
      <c r="T19" s="177"/>
      <c r="U19" s="177"/>
      <c r="V19" s="177"/>
      <c r="W19" s="176"/>
      <c r="X19" s="176"/>
      <c r="Y19" s="177"/>
      <c r="Z19" s="178"/>
      <c r="AA19" s="177"/>
      <c r="AB19" s="177"/>
      <c r="AC19" s="177"/>
      <c r="AD19" s="176"/>
      <c r="AE19" s="179"/>
      <c r="AF19" s="178"/>
      <c r="AG19" s="178"/>
      <c r="AH19" s="178"/>
      <c r="AI19" s="178"/>
      <c r="AJ19" s="177"/>
      <c r="AK19" s="176"/>
      <c r="AL19" s="176"/>
      <c r="AM19" s="177"/>
      <c r="AN19" s="177"/>
      <c r="AO19" s="253">
        <f>SUM(J19:AN20)</f>
        <v>0</v>
      </c>
      <c r="AP19" s="264"/>
      <c r="AQ19" s="253"/>
      <c r="AR19" s="268"/>
      <c r="AS19" s="268"/>
      <c r="AT19" s="264"/>
      <c r="AU19" s="269"/>
    </row>
    <row r="20" spans="1:47" ht="13.5" thickBot="1">
      <c r="A20" s="254"/>
      <c r="B20" s="257"/>
      <c r="C20" s="258"/>
      <c r="D20" s="261"/>
      <c r="E20" s="262"/>
      <c r="F20" s="222"/>
      <c r="G20" s="265"/>
      <c r="H20" s="271" t="s">
        <v>79</v>
      </c>
      <c r="I20" s="272"/>
      <c r="J20" s="176"/>
      <c r="K20" s="176"/>
      <c r="L20" s="176"/>
      <c r="M20" s="176"/>
      <c r="N20" s="176"/>
      <c r="O20" s="176"/>
      <c r="P20" s="176"/>
      <c r="Q20" s="176"/>
      <c r="R20" s="177"/>
      <c r="S20" s="177"/>
      <c r="T20" s="177"/>
      <c r="U20" s="177"/>
      <c r="V20" s="177"/>
      <c r="W20" s="176"/>
      <c r="X20" s="176"/>
      <c r="Y20" s="177"/>
      <c r="Z20" s="178"/>
      <c r="AA20" s="177"/>
      <c r="AB20" s="177"/>
      <c r="AC20" s="177"/>
      <c r="AD20" s="176"/>
      <c r="AE20" s="179"/>
      <c r="AF20" s="178"/>
      <c r="AG20" s="178"/>
      <c r="AH20" s="178"/>
      <c r="AI20" s="178"/>
      <c r="AJ20" s="177"/>
      <c r="AK20" s="176"/>
      <c r="AL20" s="176"/>
      <c r="AM20" s="177"/>
      <c r="AN20" s="177"/>
      <c r="AO20" s="254"/>
      <c r="AP20" s="265"/>
      <c r="AQ20" s="254"/>
      <c r="AR20" s="222"/>
      <c r="AS20" s="222"/>
      <c r="AT20" s="265"/>
      <c r="AU20" s="270"/>
    </row>
    <row r="21" spans="1:47" ht="13.5" thickBot="1">
      <c r="A21" s="253">
        <v>7</v>
      </c>
      <c r="B21" s="255"/>
      <c r="C21" s="256"/>
      <c r="D21" s="259"/>
      <c r="E21" s="260"/>
      <c r="F21" s="263"/>
      <c r="G21" s="264"/>
      <c r="H21" s="266" t="s">
        <v>78</v>
      </c>
      <c r="I21" s="267"/>
      <c r="J21" s="176"/>
      <c r="K21" s="176"/>
      <c r="L21" s="176"/>
      <c r="M21" s="176"/>
      <c r="N21" s="176"/>
      <c r="O21" s="176"/>
      <c r="P21" s="176"/>
      <c r="Q21" s="176"/>
      <c r="R21" s="177"/>
      <c r="S21" s="177"/>
      <c r="T21" s="177"/>
      <c r="U21" s="177"/>
      <c r="V21" s="177"/>
      <c r="W21" s="176"/>
      <c r="X21" s="176"/>
      <c r="Y21" s="177"/>
      <c r="Z21" s="178"/>
      <c r="AA21" s="177"/>
      <c r="AB21" s="177"/>
      <c r="AC21" s="177"/>
      <c r="AD21" s="176"/>
      <c r="AE21" s="179"/>
      <c r="AF21" s="178"/>
      <c r="AG21" s="178"/>
      <c r="AH21" s="178"/>
      <c r="AI21" s="178"/>
      <c r="AJ21" s="177"/>
      <c r="AK21" s="176"/>
      <c r="AL21" s="176"/>
      <c r="AM21" s="177"/>
      <c r="AN21" s="177"/>
      <c r="AO21" s="253">
        <f>SUM(J21:AN22)</f>
        <v>0</v>
      </c>
      <c r="AP21" s="264"/>
      <c r="AQ21" s="253"/>
      <c r="AR21" s="268"/>
      <c r="AS21" s="268"/>
      <c r="AT21" s="264"/>
      <c r="AU21" s="269"/>
    </row>
    <row r="22" spans="1:47" ht="13.5" thickBot="1">
      <c r="A22" s="254"/>
      <c r="B22" s="257"/>
      <c r="C22" s="258"/>
      <c r="D22" s="261"/>
      <c r="E22" s="262"/>
      <c r="F22" s="222"/>
      <c r="G22" s="265"/>
      <c r="H22" s="271" t="s">
        <v>79</v>
      </c>
      <c r="I22" s="272"/>
      <c r="J22" s="176"/>
      <c r="K22" s="176"/>
      <c r="L22" s="176"/>
      <c r="M22" s="176"/>
      <c r="N22" s="176"/>
      <c r="O22" s="176"/>
      <c r="P22" s="176"/>
      <c r="Q22" s="176"/>
      <c r="R22" s="177"/>
      <c r="S22" s="177"/>
      <c r="T22" s="177"/>
      <c r="U22" s="177"/>
      <c r="V22" s="177"/>
      <c r="W22" s="176"/>
      <c r="X22" s="176"/>
      <c r="Y22" s="177"/>
      <c r="Z22" s="178"/>
      <c r="AA22" s="177"/>
      <c r="AB22" s="177"/>
      <c r="AC22" s="177"/>
      <c r="AD22" s="176"/>
      <c r="AE22" s="179"/>
      <c r="AF22" s="178"/>
      <c r="AG22" s="178"/>
      <c r="AH22" s="178"/>
      <c r="AI22" s="178"/>
      <c r="AJ22" s="177"/>
      <c r="AK22" s="176"/>
      <c r="AL22" s="176"/>
      <c r="AM22" s="177"/>
      <c r="AN22" s="177"/>
      <c r="AO22" s="254"/>
      <c r="AP22" s="265"/>
      <c r="AQ22" s="254"/>
      <c r="AR22" s="222"/>
      <c r="AS22" s="222"/>
      <c r="AT22" s="265"/>
      <c r="AU22" s="270"/>
    </row>
    <row r="23" spans="1:47" ht="13.5" thickBot="1">
      <c r="A23" s="253">
        <v>8</v>
      </c>
      <c r="B23" s="255"/>
      <c r="C23" s="256"/>
      <c r="D23" s="259"/>
      <c r="E23" s="260"/>
      <c r="F23" s="263"/>
      <c r="G23" s="264"/>
      <c r="H23" s="266" t="s">
        <v>78</v>
      </c>
      <c r="I23" s="267"/>
      <c r="J23" s="176"/>
      <c r="K23" s="176"/>
      <c r="L23" s="176"/>
      <c r="M23" s="176"/>
      <c r="N23" s="176"/>
      <c r="O23" s="176"/>
      <c r="P23" s="176"/>
      <c r="Q23" s="176"/>
      <c r="R23" s="177"/>
      <c r="S23" s="177"/>
      <c r="T23" s="177"/>
      <c r="U23" s="177"/>
      <c r="V23" s="177"/>
      <c r="W23" s="176"/>
      <c r="X23" s="176"/>
      <c r="Y23" s="177"/>
      <c r="Z23" s="178"/>
      <c r="AA23" s="177"/>
      <c r="AB23" s="177"/>
      <c r="AC23" s="177"/>
      <c r="AD23" s="176"/>
      <c r="AE23" s="179"/>
      <c r="AF23" s="178"/>
      <c r="AG23" s="178"/>
      <c r="AH23" s="178"/>
      <c r="AI23" s="178"/>
      <c r="AJ23" s="177"/>
      <c r="AK23" s="176"/>
      <c r="AL23" s="176"/>
      <c r="AM23" s="177"/>
      <c r="AN23" s="177"/>
      <c r="AO23" s="253">
        <f>SUM(J23:AN24)</f>
        <v>0</v>
      </c>
      <c r="AP23" s="264"/>
      <c r="AQ23" s="253"/>
      <c r="AR23" s="268"/>
      <c r="AS23" s="268"/>
      <c r="AT23" s="264"/>
      <c r="AU23" s="269"/>
    </row>
    <row r="24" spans="1:47" ht="13.5" thickBot="1">
      <c r="A24" s="254"/>
      <c r="B24" s="257"/>
      <c r="C24" s="258"/>
      <c r="D24" s="261"/>
      <c r="E24" s="262"/>
      <c r="F24" s="222"/>
      <c r="G24" s="265"/>
      <c r="H24" s="271" t="s">
        <v>79</v>
      </c>
      <c r="I24" s="272"/>
      <c r="J24" s="176"/>
      <c r="K24" s="176"/>
      <c r="L24" s="176"/>
      <c r="M24" s="176"/>
      <c r="N24" s="176"/>
      <c r="O24" s="176"/>
      <c r="P24" s="176"/>
      <c r="Q24" s="176"/>
      <c r="R24" s="177"/>
      <c r="S24" s="177"/>
      <c r="T24" s="177"/>
      <c r="U24" s="177"/>
      <c r="V24" s="177"/>
      <c r="W24" s="176"/>
      <c r="X24" s="176"/>
      <c r="Y24" s="177"/>
      <c r="Z24" s="178"/>
      <c r="AA24" s="177"/>
      <c r="AB24" s="177"/>
      <c r="AC24" s="177"/>
      <c r="AD24" s="176"/>
      <c r="AE24" s="179"/>
      <c r="AF24" s="178"/>
      <c r="AG24" s="178"/>
      <c r="AH24" s="178"/>
      <c r="AI24" s="178"/>
      <c r="AJ24" s="177"/>
      <c r="AK24" s="176"/>
      <c r="AL24" s="176"/>
      <c r="AM24" s="177"/>
      <c r="AN24" s="177"/>
      <c r="AO24" s="254"/>
      <c r="AP24" s="265"/>
      <c r="AQ24" s="254"/>
      <c r="AR24" s="222"/>
      <c r="AS24" s="222"/>
      <c r="AT24" s="265"/>
      <c r="AU24" s="270"/>
    </row>
    <row r="25" spans="1:47" ht="13.5" thickBot="1">
      <c r="A25" s="253">
        <v>9</v>
      </c>
      <c r="B25" s="255"/>
      <c r="C25" s="256"/>
      <c r="D25" s="259"/>
      <c r="E25" s="260"/>
      <c r="F25" s="263"/>
      <c r="G25" s="264"/>
      <c r="H25" s="266" t="s">
        <v>78</v>
      </c>
      <c r="I25" s="267"/>
      <c r="J25" s="176"/>
      <c r="K25" s="176"/>
      <c r="L25" s="176"/>
      <c r="M25" s="176"/>
      <c r="N25" s="176"/>
      <c r="O25" s="176"/>
      <c r="P25" s="176"/>
      <c r="Q25" s="176"/>
      <c r="R25" s="177"/>
      <c r="S25" s="177"/>
      <c r="T25" s="177"/>
      <c r="U25" s="177"/>
      <c r="V25" s="177"/>
      <c r="W25" s="176"/>
      <c r="X25" s="176"/>
      <c r="Y25" s="177"/>
      <c r="Z25" s="178"/>
      <c r="AA25" s="177"/>
      <c r="AB25" s="177"/>
      <c r="AC25" s="177"/>
      <c r="AD25" s="176"/>
      <c r="AE25" s="179"/>
      <c r="AF25" s="178"/>
      <c r="AG25" s="178"/>
      <c r="AH25" s="178"/>
      <c r="AI25" s="178"/>
      <c r="AJ25" s="177"/>
      <c r="AK25" s="176"/>
      <c r="AL25" s="176"/>
      <c r="AM25" s="177"/>
      <c r="AN25" s="177"/>
      <c r="AO25" s="253">
        <f>SUM(J25:AN26)</f>
        <v>0</v>
      </c>
      <c r="AP25" s="264"/>
      <c r="AQ25" s="253"/>
      <c r="AR25" s="268"/>
      <c r="AS25" s="268"/>
      <c r="AT25" s="264"/>
      <c r="AU25" s="269"/>
    </row>
    <row r="26" spans="1:47" ht="13.5" thickBot="1">
      <c r="A26" s="254"/>
      <c r="B26" s="257"/>
      <c r="C26" s="258"/>
      <c r="D26" s="261"/>
      <c r="E26" s="262"/>
      <c r="F26" s="222"/>
      <c r="G26" s="265"/>
      <c r="H26" s="271" t="s">
        <v>79</v>
      </c>
      <c r="I26" s="272"/>
      <c r="J26" s="176"/>
      <c r="K26" s="176"/>
      <c r="L26" s="176"/>
      <c r="M26" s="176"/>
      <c r="N26" s="176"/>
      <c r="O26" s="176"/>
      <c r="P26" s="176"/>
      <c r="Q26" s="176"/>
      <c r="R26" s="177"/>
      <c r="S26" s="177"/>
      <c r="T26" s="177"/>
      <c r="U26" s="177"/>
      <c r="V26" s="177"/>
      <c r="W26" s="176"/>
      <c r="X26" s="176"/>
      <c r="Y26" s="177"/>
      <c r="Z26" s="178"/>
      <c r="AA26" s="177"/>
      <c r="AB26" s="177"/>
      <c r="AC26" s="177"/>
      <c r="AD26" s="176"/>
      <c r="AE26" s="179"/>
      <c r="AF26" s="178"/>
      <c r="AG26" s="178"/>
      <c r="AH26" s="178"/>
      <c r="AI26" s="178"/>
      <c r="AJ26" s="177"/>
      <c r="AK26" s="176"/>
      <c r="AL26" s="176"/>
      <c r="AM26" s="177"/>
      <c r="AN26" s="177"/>
      <c r="AO26" s="254"/>
      <c r="AP26" s="265"/>
      <c r="AQ26" s="254"/>
      <c r="AR26" s="222"/>
      <c r="AS26" s="222"/>
      <c r="AT26" s="265"/>
      <c r="AU26" s="270"/>
    </row>
    <row r="27" spans="1:47" ht="13.5" thickBot="1">
      <c r="A27" s="253">
        <v>10</v>
      </c>
      <c r="B27" s="255"/>
      <c r="C27" s="256"/>
      <c r="D27" s="259"/>
      <c r="E27" s="260"/>
      <c r="F27" s="263"/>
      <c r="G27" s="264"/>
      <c r="H27" s="266" t="s">
        <v>78</v>
      </c>
      <c r="I27" s="267"/>
      <c r="J27" s="176"/>
      <c r="K27" s="176"/>
      <c r="L27" s="176"/>
      <c r="M27" s="176"/>
      <c r="N27" s="176"/>
      <c r="O27" s="176"/>
      <c r="P27" s="176"/>
      <c r="Q27" s="176"/>
      <c r="R27" s="177"/>
      <c r="S27" s="177"/>
      <c r="T27" s="177"/>
      <c r="U27" s="177"/>
      <c r="V27" s="177"/>
      <c r="W27" s="176"/>
      <c r="X27" s="176"/>
      <c r="Y27" s="177"/>
      <c r="Z27" s="178"/>
      <c r="AA27" s="177"/>
      <c r="AB27" s="177"/>
      <c r="AC27" s="177"/>
      <c r="AD27" s="176"/>
      <c r="AE27" s="179"/>
      <c r="AF27" s="178"/>
      <c r="AG27" s="178"/>
      <c r="AH27" s="178"/>
      <c r="AI27" s="178"/>
      <c r="AJ27" s="177"/>
      <c r="AK27" s="176"/>
      <c r="AL27" s="176"/>
      <c r="AM27" s="177"/>
      <c r="AN27" s="177"/>
      <c r="AO27" s="253">
        <f>SUM(J27:AN28)</f>
        <v>0</v>
      </c>
      <c r="AP27" s="264"/>
      <c r="AQ27" s="253"/>
      <c r="AR27" s="268"/>
      <c r="AS27" s="268"/>
      <c r="AT27" s="264"/>
      <c r="AU27" s="269"/>
    </row>
    <row r="28" spans="1:47" ht="13.5" thickBot="1">
      <c r="A28" s="254"/>
      <c r="B28" s="257"/>
      <c r="C28" s="258"/>
      <c r="D28" s="261"/>
      <c r="E28" s="262"/>
      <c r="F28" s="222"/>
      <c r="G28" s="265"/>
      <c r="H28" s="271" t="s">
        <v>79</v>
      </c>
      <c r="I28" s="272"/>
      <c r="J28" s="176"/>
      <c r="K28" s="176"/>
      <c r="L28" s="176"/>
      <c r="M28" s="176"/>
      <c r="N28" s="176"/>
      <c r="O28" s="176"/>
      <c r="P28" s="176"/>
      <c r="Q28" s="176"/>
      <c r="R28" s="177"/>
      <c r="S28" s="177"/>
      <c r="T28" s="177"/>
      <c r="U28" s="177"/>
      <c r="V28" s="177"/>
      <c r="W28" s="176"/>
      <c r="X28" s="176"/>
      <c r="Y28" s="177"/>
      <c r="Z28" s="178"/>
      <c r="AA28" s="177"/>
      <c r="AB28" s="177"/>
      <c r="AC28" s="177"/>
      <c r="AD28" s="176"/>
      <c r="AE28" s="179"/>
      <c r="AF28" s="178"/>
      <c r="AG28" s="178"/>
      <c r="AH28" s="178"/>
      <c r="AI28" s="178"/>
      <c r="AJ28" s="177"/>
      <c r="AK28" s="176"/>
      <c r="AL28" s="176"/>
      <c r="AM28" s="177"/>
      <c r="AN28" s="177"/>
      <c r="AO28" s="254"/>
      <c r="AP28" s="265"/>
      <c r="AQ28" s="254"/>
      <c r="AR28" s="222"/>
      <c r="AS28" s="222"/>
      <c r="AT28" s="265"/>
      <c r="AU28" s="270"/>
    </row>
    <row r="29" spans="1:47" ht="13.5" thickBot="1">
      <c r="A29" s="253">
        <v>11</v>
      </c>
      <c r="B29" s="255"/>
      <c r="C29" s="256"/>
      <c r="D29" s="259"/>
      <c r="E29" s="260"/>
      <c r="F29" s="263"/>
      <c r="G29" s="264"/>
      <c r="H29" s="266" t="s">
        <v>78</v>
      </c>
      <c r="I29" s="267"/>
      <c r="J29" s="176"/>
      <c r="K29" s="176"/>
      <c r="L29" s="176"/>
      <c r="M29" s="176"/>
      <c r="N29" s="176"/>
      <c r="O29" s="176"/>
      <c r="P29" s="176"/>
      <c r="Q29" s="176"/>
      <c r="R29" s="177"/>
      <c r="S29" s="177"/>
      <c r="T29" s="177"/>
      <c r="U29" s="177"/>
      <c r="V29" s="177"/>
      <c r="W29" s="176"/>
      <c r="X29" s="176"/>
      <c r="Y29" s="177"/>
      <c r="Z29" s="178"/>
      <c r="AA29" s="177"/>
      <c r="AB29" s="177"/>
      <c r="AC29" s="177"/>
      <c r="AD29" s="176"/>
      <c r="AE29" s="179"/>
      <c r="AF29" s="178"/>
      <c r="AG29" s="178"/>
      <c r="AH29" s="178"/>
      <c r="AI29" s="178"/>
      <c r="AJ29" s="177"/>
      <c r="AK29" s="176"/>
      <c r="AL29" s="176"/>
      <c r="AM29" s="177"/>
      <c r="AN29" s="177"/>
      <c r="AO29" s="253">
        <f>SUM(J29:AN30)</f>
        <v>0</v>
      </c>
      <c r="AP29" s="264"/>
      <c r="AQ29" s="253"/>
      <c r="AR29" s="268"/>
      <c r="AS29" s="268"/>
      <c r="AT29" s="264"/>
      <c r="AU29" s="269"/>
    </row>
    <row r="30" spans="1:47" ht="13.5" thickBot="1">
      <c r="A30" s="254"/>
      <c r="B30" s="257"/>
      <c r="C30" s="258"/>
      <c r="D30" s="261"/>
      <c r="E30" s="262"/>
      <c r="F30" s="222"/>
      <c r="G30" s="265"/>
      <c r="H30" s="271" t="s">
        <v>79</v>
      </c>
      <c r="I30" s="272"/>
      <c r="J30" s="176"/>
      <c r="K30" s="176"/>
      <c r="L30" s="176"/>
      <c r="M30" s="176"/>
      <c r="N30" s="176"/>
      <c r="O30" s="176"/>
      <c r="P30" s="176"/>
      <c r="Q30" s="176"/>
      <c r="R30" s="177"/>
      <c r="S30" s="177"/>
      <c r="T30" s="177"/>
      <c r="U30" s="177"/>
      <c r="V30" s="177"/>
      <c r="W30" s="176"/>
      <c r="X30" s="176"/>
      <c r="Y30" s="177"/>
      <c r="Z30" s="178"/>
      <c r="AA30" s="177"/>
      <c r="AB30" s="177"/>
      <c r="AC30" s="177"/>
      <c r="AD30" s="176"/>
      <c r="AE30" s="179"/>
      <c r="AF30" s="178"/>
      <c r="AG30" s="178"/>
      <c r="AH30" s="178"/>
      <c r="AI30" s="178"/>
      <c r="AJ30" s="177"/>
      <c r="AK30" s="176"/>
      <c r="AL30" s="176"/>
      <c r="AM30" s="177"/>
      <c r="AN30" s="177"/>
      <c r="AO30" s="254"/>
      <c r="AP30" s="265"/>
      <c r="AQ30" s="254"/>
      <c r="AR30" s="222"/>
      <c r="AS30" s="222"/>
      <c r="AT30" s="265"/>
      <c r="AU30" s="270"/>
    </row>
    <row r="31" spans="1:47" ht="13.5" thickBot="1">
      <c r="A31" s="253">
        <v>12</v>
      </c>
      <c r="B31" s="255"/>
      <c r="C31" s="256"/>
      <c r="D31" s="259"/>
      <c r="E31" s="260"/>
      <c r="F31" s="263"/>
      <c r="G31" s="264"/>
      <c r="H31" s="266" t="s">
        <v>78</v>
      </c>
      <c r="I31" s="267"/>
      <c r="J31" s="176"/>
      <c r="K31" s="176"/>
      <c r="L31" s="176"/>
      <c r="M31" s="176"/>
      <c r="N31" s="176"/>
      <c r="O31" s="176"/>
      <c r="P31" s="176"/>
      <c r="Q31" s="176"/>
      <c r="R31" s="177"/>
      <c r="S31" s="177"/>
      <c r="T31" s="177"/>
      <c r="U31" s="177"/>
      <c r="V31" s="177"/>
      <c r="W31" s="176"/>
      <c r="X31" s="176"/>
      <c r="Y31" s="177"/>
      <c r="Z31" s="178"/>
      <c r="AA31" s="177"/>
      <c r="AB31" s="177"/>
      <c r="AC31" s="177"/>
      <c r="AD31" s="176"/>
      <c r="AE31" s="179"/>
      <c r="AF31" s="178"/>
      <c r="AG31" s="178"/>
      <c r="AH31" s="178"/>
      <c r="AI31" s="178"/>
      <c r="AJ31" s="177"/>
      <c r="AK31" s="176"/>
      <c r="AL31" s="176"/>
      <c r="AM31" s="177"/>
      <c r="AN31" s="177"/>
      <c r="AO31" s="253">
        <f>SUM(J31:AN32)</f>
        <v>0</v>
      </c>
      <c r="AP31" s="264"/>
      <c r="AQ31" s="253"/>
      <c r="AR31" s="268"/>
      <c r="AS31" s="268"/>
      <c r="AT31" s="264"/>
      <c r="AU31" s="269"/>
    </row>
    <row r="32" spans="1:47" ht="13.5" thickBot="1">
      <c r="A32" s="254"/>
      <c r="B32" s="257"/>
      <c r="C32" s="258"/>
      <c r="D32" s="261"/>
      <c r="E32" s="262"/>
      <c r="F32" s="222"/>
      <c r="G32" s="265"/>
      <c r="H32" s="271" t="s">
        <v>79</v>
      </c>
      <c r="I32" s="272"/>
      <c r="J32" s="176"/>
      <c r="K32" s="176"/>
      <c r="L32" s="176"/>
      <c r="M32" s="176"/>
      <c r="N32" s="176"/>
      <c r="O32" s="176"/>
      <c r="P32" s="176"/>
      <c r="Q32" s="176"/>
      <c r="R32" s="177"/>
      <c r="S32" s="177"/>
      <c r="T32" s="177"/>
      <c r="U32" s="177"/>
      <c r="V32" s="177"/>
      <c r="W32" s="176"/>
      <c r="X32" s="176"/>
      <c r="Y32" s="177"/>
      <c r="Z32" s="178"/>
      <c r="AA32" s="177"/>
      <c r="AB32" s="177"/>
      <c r="AC32" s="177"/>
      <c r="AD32" s="176"/>
      <c r="AE32" s="179"/>
      <c r="AF32" s="178"/>
      <c r="AG32" s="178"/>
      <c r="AH32" s="178"/>
      <c r="AI32" s="178"/>
      <c r="AJ32" s="177"/>
      <c r="AK32" s="176"/>
      <c r="AL32" s="176"/>
      <c r="AM32" s="177"/>
      <c r="AN32" s="177"/>
      <c r="AO32" s="254"/>
      <c r="AP32" s="265"/>
      <c r="AQ32" s="254"/>
      <c r="AR32" s="222"/>
      <c r="AS32" s="222"/>
      <c r="AT32" s="265"/>
      <c r="AU32" s="270"/>
    </row>
    <row r="33" spans="1:47" ht="13.5" thickBot="1">
      <c r="A33" s="253">
        <v>13</v>
      </c>
      <c r="B33" s="255"/>
      <c r="C33" s="256"/>
      <c r="D33" s="259"/>
      <c r="E33" s="260"/>
      <c r="F33" s="263"/>
      <c r="G33" s="264"/>
      <c r="H33" s="266" t="s">
        <v>78</v>
      </c>
      <c r="I33" s="267"/>
      <c r="J33" s="176"/>
      <c r="K33" s="176"/>
      <c r="L33" s="176"/>
      <c r="M33" s="176"/>
      <c r="N33" s="176"/>
      <c r="O33" s="176"/>
      <c r="P33" s="176"/>
      <c r="Q33" s="176"/>
      <c r="R33" s="177"/>
      <c r="S33" s="177"/>
      <c r="T33" s="177"/>
      <c r="U33" s="177"/>
      <c r="V33" s="177"/>
      <c r="W33" s="176"/>
      <c r="X33" s="176"/>
      <c r="Y33" s="177"/>
      <c r="Z33" s="178"/>
      <c r="AA33" s="177"/>
      <c r="AB33" s="177"/>
      <c r="AC33" s="177"/>
      <c r="AD33" s="176"/>
      <c r="AE33" s="179"/>
      <c r="AF33" s="178"/>
      <c r="AG33" s="178"/>
      <c r="AH33" s="178"/>
      <c r="AI33" s="178"/>
      <c r="AJ33" s="177"/>
      <c r="AK33" s="176"/>
      <c r="AL33" s="176"/>
      <c r="AM33" s="177"/>
      <c r="AN33" s="177"/>
      <c r="AO33" s="253">
        <f>SUM(J33:AN34)</f>
        <v>0</v>
      </c>
      <c r="AP33" s="264"/>
      <c r="AQ33" s="253"/>
      <c r="AR33" s="268"/>
      <c r="AS33" s="268"/>
      <c r="AT33" s="264"/>
      <c r="AU33" s="269"/>
    </row>
    <row r="34" spans="1:47" ht="13.5" thickBot="1">
      <c r="A34" s="254"/>
      <c r="B34" s="257"/>
      <c r="C34" s="258"/>
      <c r="D34" s="261"/>
      <c r="E34" s="262"/>
      <c r="F34" s="222"/>
      <c r="G34" s="265"/>
      <c r="H34" s="271" t="s">
        <v>79</v>
      </c>
      <c r="I34" s="272"/>
      <c r="J34" s="176"/>
      <c r="K34" s="176"/>
      <c r="L34" s="176"/>
      <c r="M34" s="176"/>
      <c r="N34" s="176"/>
      <c r="O34" s="176"/>
      <c r="P34" s="176"/>
      <c r="Q34" s="176"/>
      <c r="R34" s="177"/>
      <c r="S34" s="177"/>
      <c r="T34" s="177"/>
      <c r="U34" s="177"/>
      <c r="V34" s="177"/>
      <c r="W34" s="176"/>
      <c r="X34" s="176"/>
      <c r="Y34" s="177"/>
      <c r="Z34" s="178"/>
      <c r="AA34" s="177"/>
      <c r="AB34" s="177"/>
      <c r="AC34" s="177"/>
      <c r="AD34" s="176"/>
      <c r="AE34" s="179"/>
      <c r="AF34" s="178"/>
      <c r="AG34" s="178"/>
      <c r="AH34" s="178"/>
      <c r="AI34" s="178"/>
      <c r="AJ34" s="177"/>
      <c r="AK34" s="176"/>
      <c r="AL34" s="176"/>
      <c r="AM34" s="177"/>
      <c r="AN34" s="177"/>
      <c r="AO34" s="254"/>
      <c r="AP34" s="265"/>
      <c r="AQ34" s="254"/>
      <c r="AR34" s="222"/>
      <c r="AS34" s="222"/>
      <c r="AT34" s="265"/>
      <c r="AU34" s="270"/>
    </row>
    <row r="35" spans="1:47" ht="13.5" thickBot="1">
      <c r="A35" s="253">
        <v>14</v>
      </c>
      <c r="B35" s="255"/>
      <c r="C35" s="256"/>
      <c r="D35" s="259"/>
      <c r="E35" s="260"/>
      <c r="F35" s="263"/>
      <c r="G35" s="264"/>
      <c r="H35" s="266" t="s">
        <v>78</v>
      </c>
      <c r="I35" s="267"/>
      <c r="J35" s="176"/>
      <c r="K35" s="176"/>
      <c r="L35" s="176"/>
      <c r="M35" s="176"/>
      <c r="N35" s="176"/>
      <c r="O35" s="176"/>
      <c r="P35" s="176"/>
      <c r="Q35" s="176"/>
      <c r="R35" s="177"/>
      <c r="S35" s="177"/>
      <c r="T35" s="177"/>
      <c r="U35" s="177"/>
      <c r="V35" s="177"/>
      <c r="W35" s="176"/>
      <c r="X35" s="176"/>
      <c r="Y35" s="177"/>
      <c r="Z35" s="178"/>
      <c r="AA35" s="177"/>
      <c r="AB35" s="177"/>
      <c r="AC35" s="177"/>
      <c r="AD35" s="176"/>
      <c r="AE35" s="179"/>
      <c r="AF35" s="178"/>
      <c r="AG35" s="178"/>
      <c r="AH35" s="178"/>
      <c r="AI35" s="178"/>
      <c r="AJ35" s="177"/>
      <c r="AK35" s="176"/>
      <c r="AL35" s="176"/>
      <c r="AM35" s="177"/>
      <c r="AN35" s="177"/>
      <c r="AO35" s="253">
        <f>SUM(J35:AN36)</f>
        <v>0</v>
      </c>
      <c r="AP35" s="264"/>
      <c r="AQ35" s="253"/>
      <c r="AR35" s="268"/>
      <c r="AS35" s="268"/>
      <c r="AT35" s="264"/>
      <c r="AU35" s="269"/>
    </row>
    <row r="36" spans="1:47" ht="13.5" thickBot="1">
      <c r="A36" s="254"/>
      <c r="B36" s="257"/>
      <c r="C36" s="258"/>
      <c r="D36" s="261"/>
      <c r="E36" s="262"/>
      <c r="F36" s="222"/>
      <c r="G36" s="265"/>
      <c r="H36" s="271" t="s">
        <v>79</v>
      </c>
      <c r="I36" s="272"/>
      <c r="J36" s="176"/>
      <c r="K36" s="176"/>
      <c r="L36" s="176"/>
      <c r="M36" s="176"/>
      <c r="N36" s="176"/>
      <c r="O36" s="176"/>
      <c r="P36" s="176"/>
      <c r="Q36" s="176"/>
      <c r="R36" s="177"/>
      <c r="S36" s="177"/>
      <c r="T36" s="177"/>
      <c r="U36" s="177"/>
      <c r="V36" s="177"/>
      <c r="W36" s="176"/>
      <c r="X36" s="176"/>
      <c r="Y36" s="177"/>
      <c r="Z36" s="178"/>
      <c r="AA36" s="177"/>
      <c r="AB36" s="177"/>
      <c r="AC36" s="177"/>
      <c r="AD36" s="176"/>
      <c r="AE36" s="179"/>
      <c r="AF36" s="178"/>
      <c r="AG36" s="178"/>
      <c r="AH36" s="178"/>
      <c r="AI36" s="178"/>
      <c r="AJ36" s="177"/>
      <c r="AK36" s="176"/>
      <c r="AL36" s="176"/>
      <c r="AM36" s="177"/>
      <c r="AN36" s="177"/>
      <c r="AO36" s="254"/>
      <c r="AP36" s="265"/>
      <c r="AQ36" s="254"/>
      <c r="AR36" s="222"/>
      <c r="AS36" s="222"/>
      <c r="AT36" s="265"/>
      <c r="AU36" s="270"/>
    </row>
    <row r="37" spans="1:47" ht="13.5" thickBot="1">
      <c r="A37" s="253">
        <v>15</v>
      </c>
      <c r="B37" s="255"/>
      <c r="C37" s="256"/>
      <c r="D37" s="259"/>
      <c r="E37" s="260"/>
      <c r="F37" s="263"/>
      <c r="G37" s="264"/>
      <c r="H37" s="266" t="s">
        <v>78</v>
      </c>
      <c r="I37" s="267"/>
      <c r="J37" s="176"/>
      <c r="K37" s="176"/>
      <c r="L37" s="176"/>
      <c r="M37" s="176"/>
      <c r="N37" s="176"/>
      <c r="O37" s="176"/>
      <c r="P37" s="176"/>
      <c r="Q37" s="176"/>
      <c r="R37" s="177"/>
      <c r="S37" s="177"/>
      <c r="T37" s="177"/>
      <c r="U37" s="177"/>
      <c r="V37" s="177"/>
      <c r="W37" s="176"/>
      <c r="X37" s="176"/>
      <c r="Y37" s="177"/>
      <c r="Z37" s="178"/>
      <c r="AA37" s="177"/>
      <c r="AB37" s="177"/>
      <c r="AC37" s="177"/>
      <c r="AD37" s="176"/>
      <c r="AE37" s="179"/>
      <c r="AF37" s="178"/>
      <c r="AG37" s="178"/>
      <c r="AH37" s="178"/>
      <c r="AI37" s="178"/>
      <c r="AJ37" s="177"/>
      <c r="AK37" s="176"/>
      <c r="AL37" s="176"/>
      <c r="AM37" s="177"/>
      <c r="AN37" s="177"/>
      <c r="AO37" s="253">
        <f>SUM(J37:AN38)</f>
        <v>0</v>
      </c>
      <c r="AP37" s="264"/>
      <c r="AQ37" s="253"/>
      <c r="AR37" s="268"/>
      <c r="AS37" s="268"/>
      <c r="AT37" s="264"/>
      <c r="AU37" s="269"/>
    </row>
    <row r="38" spans="1:47" ht="13.5" thickBot="1">
      <c r="A38" s="254"/>
      <c r="B38" s="257"/>
      <c r="C38" s="258"/>
      <c r="D38" s="261"/>
      <c r="E38" s="262"/>
      <c r="F38" s="222"/>
      <c r="G38" s="265"/>
      <c r="H38" s="271" t="s">
        <v>79</v>
      </c>
      <c r="I38" s="272"/>
      <c r="J38" s="176"/>
      <c r="K38" s="176"/>
      <c r="L38" s="176"/>
      <c r="M38" s="176"/>
      <c r="N38" s="176"/>
      <c r="O38" s="176"/>
      <c r="P38" s="176"/>
      <c r="Q38" s="176"/>
      <c r="R38" s="177"/>
      <c r="S38" s="177"/>
      <c r="T38" s="177"/>
      <c r="U38" s="177"/>
      <c r="V38" s="177"/>
      <c r="W38" s="176"/>
      <c r="X38" s="176"/>
      <c r="Y38" s="177"/>
      <c r="Z38" s="178"/>
      <c r="AA38" s="177"/>
      <c r="AB38" s="177"/>
      <c r="AC38" s="177"/>
      <c r="AD38" s="176"/>
      <c r="AE38" s="179"/>
      <c r="AF38" s="178"/>
      <c r="AG38" s="178"/>
      <c r="AH38" s="178"/>
      <c r="AI38" s="178"/>
      <c r="AJ38" s="177"/>
      <c r="AK38" s="176"/>
      <c r="AL38" s="176"/>
      <c r="AM38" s="177"/>
      <c r="AN38" s="177"/>
      <c r="AO38" s="254"/>
      <c r="AP38" s="265"/>
      <c r="AQ38" s="254"/>
      <c r="AR38" s="222"/>
      <c r="AS38" s="222"/>
      <c r="AT38" s="265"/>
      <c r="AU38" s="270"/>
    </row>
    <row r="39" spans="1:47" ht="13.5" thickBot="1">
      <c r="A39" s="253">
        <v>16</v>
      </c>
      <c r="B39" s="255"/>
      <c r="C39" s="256"/>
      <c r="D39" s="259"/>
      <c r="E39" s="260"/>
      <c r="F39" s="263"/>
      <c r="G39" s="264"/>
      <c r="H39" s="266" t="s">
        <v>78</v>
      </c>
      <c r="I39" s="267"/>
      <c r="J39" s="176"/>
      <c r="K39" s="176"/>
      <c r="L39" s="176"/>
      <c r="M39" s="176"/>
      <c r="N39" s="176"/>
      <c r="O39" s="176"/>
      <c r="P39" s="176"/>
      <c r="Q39" s="176"/>
      <c r="R39" s="177"/>
      <c r="S39" s="177"/>
      <c r="T39" s="177"/>
      <c r="U39" s="177"/>
      <c r="V39" s="177"/>
      <c r="W39" s="176"/>
      <c r="X39" s="176"/>
      <c r="Y39" s="177"/>
      <c r="Z39" s="178"/>
      <c r="AA39" s="177"/>
      <c r="AB39" s="177"/>
      <c r="AC39" s="177"/>
      <c r="AD39" s="176"/>
      <c r="AE39" s="179"/>
      <c r="AF39" s="178"/>
      <c r="AG39" s="178"/>
      <c r="AH39" s="178"/>
      <c r="AI39" s="178"/>
      <c r="AJ39" s="177"/>
      <c r="AK39" s="176"/>
      <c r="AL39" s="176"/>
      <c r="AM39" s="177"/>
      <c r="AN39" s="177"/>
      <c r="AO39" s="253">
        <f>SUM(J39:AN40)</f>
        <v>0</v>
      </c>
      <c r="AP39" s="264"/>
      <c r="AQ39" s="253"/>
      <c r="AR39" s="268"/>
      <c r="AS39" s="268"/>
      <c r="AT39" s="264"/>
      <c r="AU39" s="269"/>
    </row>
    <row r="40" spans="1:47" ht="13.5" thickBot="1">
      <c r="A40" s="254"/>
      <c r="B40" s="257"/>
      <c r="C40" s="258"/>
      <c r="D40" s="261"/>
      <c r="E40" s="262"/>
      <c r="F40" s="222"/>
      <c r="G40" s="265"/>
      <c r="H40" s="271" t="s">
        <v>79</v>
      </c>
      <c r="I40" s="272"/>
      <c r="J40" s="176"/>
      <c r="K40" s="176"/>
      <c r="L40" s="176"/>
      <c r="M40" s="176"/>
      <c r="N40" s="176"/>
      <c r="O40" s="176"/>
      <c r="P40" s="176"/>
      <c r="Q40" s="176"/>
      <c r="R40" s="177"/>
      <c r="S40" s="177"/>
      <c r="T40" s="177"/>
      <c r="U40" s="177"/>
      <c r="V40" s="177"/>
      <c r="W40" s="176"/>
      <c r="X40" s="176"/>
      <c r="Y40" s="177"/>
      <c r="Z40" s="178"/>
      <c r="AA40" s="177"/>
      <c r="AB40" s="177"/>
      <c r="AC40" s="177"/>
      <c r="AD40" s="176"/>
      <c r="AE40" s="179"/>
      <c r="AF40" s="178"/>
      <c r="AG40" s="178"/>
      <c r="AH40" s="178"/>
      <c r="AI40" s="178"/>
      <c r="AJ40" s="177"/>
      <c r="AK40" s="176"/>
      <c r="AL40" s="176"/>
      <c r="AM40" s="177"/>
      <c r="AN40" s="177"/>
      <c r="AO40" s="254"/>
      <c r="AP40" s="265"/>
      <c r="AQ40" s="254"/>
      <c r="AR40" s="222"/>
      <c r="AS40" s="222"/>
      <c r="AT40" s="265"/>
      <c r="AU40" s="270"/>
    </row>
    <row r="41" spans="1:47" ht="13.5" thickBot="1">
      <c r="A41" s="253">
        <v>17</v>
      </c>
      <c r="B41" s="255"/>
      <c r="C41" s="256"/>
      <c r="D41" s="259"/>
      <c r="E41" s="260"/>
      <c r="F41" s="263"/>
      <c r="G41" s="264"/>
      <c r="H41" s="266" t="s">
        <v>78</v>
      </c>
      <c r="I41" s="267"/>
      <c r="J41" s="176"/>
      <c r="K41" s="176"/>
      <c r="L41" s="176"/>
      <c r="M41" s="176"/>
      <c r="N41" s="176"/>
      <c r="O41" s="176"/>
      <c r="P41" s="176"/>
      <c r="Q41" s="176"/>
      <c r="R41" s="177"/>
      <c r="S41" s="177"/>
      <c r="T41" s="177"/>
      <c r="U41" s="177"/>
      <c r="V41" s="177"/>
      <c r="W41" s="176"/>
      <c r="X41" s="176"/>
      <c r="Y41" s="177"/>
      <c r="Z41" s="178"/>
      <c r="AA41" s="177"/>
      <c r="AB41" s="177"/>
      <c r="AC41" s="177"/>
      <c r="AD41" s="176"/>
      <c r="AE41" s="179"/>
      <c r="AF41" s="178"/>
      <c r="AG41" s="178"/>
      <c r="AH41" s="178"/>
      <c r="AI41" s="178"/>
      <c r="AJ41" s="177"/>
      <c r="AK41" s="176"/>
      <c r="AL41" s="176"/>
      <c r="AM41" s="177"/>
      <c r="AN41" s="177"/>
      <c r="AO41" s="253">
        <f>SUM(J41:AN42)</f>
        <v>0</v>
      </c>
      <c r="AP41" s="264"/>
      <c r="AQ41" s="253"/>
      <c r="AR41" s="268"/>
      <c r="AS41" s="268"/>
      <c r="AT41" s="264"/>
      <c r="AU41" s="269"/>
    </row>
    <row r="42" spans="1:47" ht="13.5" thickBot="1">
      <c r="A42" s="254"/>
      <c r="B42" s="257"/>
      <c r="C42" s="258"/>
      <c r="D42" s="261"/>
      <c r="E42" s="262"/>
      <c r="F42" s="222"/>
      <c r="G42" s="265"/>
      <c r="H42" s="271" t="s">
        <v>79</v>
      </c>
      <c r="I42" s="272"/>
      <c r="J42" s="176"/>
      <c r="K42" s="176"/>
      <c r="L42" s="176"/>
      <c r="M42" s="176"/>
      <c r="N42" s="176"/>
      <c r="O42" s="176"/>
      <c r="P42" s="176"/>
      <c r="Q42" s="176"/>
      <c r="R42" s="177"/>
      <c r="S42" s="177"/>
      <c r="T42" s="177"/>
      <c r="U42" s="177"/>
      <c r="V42" s="177"/>
      <c r="W42" s="176"/>
      <c r="X42" s="176"/>
      <c r="Y42" s="177"/>
      <c r="Z42" s="178"/>
      <c r="AA42" s="177"/>
      <c r="AB42" s="177"/>
      <c r="AC42" s="177"/>
      <c r="AD42" s="176"/>
      <c r="AE42" s="179"/>
      <c r="AF42" s="178"/>
      <c r="AG42" s="178"/>
      <c r="AH42" s="178"/>
      <c r="AI42" s="178"/>
      <c r="AJ42" s="177"/>
      <c r="AK42" s="176"/>
      <c r="AL42" s="176"/>
      <c r="AM42" s="177"/>
      <c r="AN42" s="177"/>
      <c r="AO42" s="254"/>
      <c r="AP42" s="265"/>
      <c r="AQ42" s="254"/>
      <c r="AR42" s="222"/>
      <c r="AS42" s="222"/>
      <c r="AT42" s="265"/>
      <c r="AU42" s="270"/>
    </row>
    <row r="43" spans="1:47" ht="13.5" thickBot="1">
      <c r="A43" s="253">
        <v>18</v>
      </c>
      <c r="B43" s="255"/>
      <c r="C43" s="256"/>
      <c r="D43" s="259"/>
      <c r="E43" s="260"/>
      <c r="F43" s="263"/>
      <c r="G43" s="264"/>
      <c r="H43" s="266" t="s">
        <v>78</v>
      </c>
      <c r="I43" s="267"/>
      <c r="J43" s="176"/>
      <c r="K43" s="176"/>
      <c r="L43" s="176"/>
      <c r="M43" s="176"/>
      <c r="N43" s="176"/>
      <c r="O43" s="176"/>
      <c r="P43" s="176"/>
      <c r="Q43" s="176"/>
      <c r="R43" s="177"/>
      <c r="S43" s="177"/>
      <c r="T43" s="177"/>
      <c r="U43" s="177"/>
      <c r="V43" s="177"/>
      <c r="W43" s="176"/>
      <c r="X43" s="176"/>
      <c r="Y43" s="177"/>
      <c r="Z43" s="178"/>
      <c r="AA43" s="177"/>
      <c r="AB43" s="177"/>
      <c r="AC43" s="177"/>
      <c r="AD43" s="176"/>
      <c r="AE43" s="179"/>
      <c r="AF43" s="178"/>
      <c r="AG43" s="178"/>
      <c r="AH43" s="178"/>
      <c r="AI43" s="178"/>
      <c r="AJ43" s="177"/>
      <c r="AK43" s="176"/>
      <c r="AL43" s="176"/>
      <c r="AM43" s="177"/>
      <c r="AN43" s="177"/>
      <c r="AO43" s="253">
        <f>SUM(J43:AN44)</f>
        <v>0</v>
      </c>
      <c r="AP43" s="264"/>
      <c r="AQ43" s="253"/>
      <c r="AR43" s="268"/>
      <c r="AS43" s="268"/>
      <c r="AT43" s="264"/>
      <c r="AU43" s="269"/>
    </row>
    <row r="44" spans="1:47" ht="13.5" thickBot="1">
      <c r="A44" s="254"/>
      <c r="B44" s="257"/>
      <c r="C44" s="258"/>
      <c r="D44" s="261"/>
      <c r="E44" s="262"/>
      <c r="F44" s="222"/>
      <c r="G44" s="265"/>
      <c r="H44" s="271" t="s">
        <v>79</v>
      </c>
      <c r="I44" s="272"/>
      <c r="J44" s="176"/>
      <c r="K44" s="176"/>
      <c r="L44" s="176"/>
      <c r="M44" s="176"/>
      <c r="N44" s="176"/>
      <c r="O44" s="176"/>
      <c r="P44" s="176"/>
      <c r="Q44" s="176"/>
      <c r="R44" s="177"/>
      <c r="S44" s="177"/>
      <c r="T44" s="177"/>
      <c r="U44" s="177"/>
      <c r="V44" s="177"/>
      <c r="W44" s="176"/>
      <c r="X44" s="176"/>
      <c r="Y44" s="177"/>
      <c r="Z44" s="178"/>
      <c r="AA44" s="177"/>
      <c r="AB44" s="177"/>
      <c r="AC44" s="177"/>
      <c r="AD44" s="176"/>
      <c r="AE44" s="179"/>
      <c r="AF44" s="178"/>
      <c r="AG44" s="178"/>
      <c r="AH44" s="178"/>
      <c r="AI44" s="178"/>
      <c r="AJ44" s="177"/>
      <c r="AK44" s="176"/>
      <c r="AL44" s="176"/>
      <c r="AM44" s="177"/>
      <c r="AN44" s="177"/>
      <c r="AO44" s="254"/>
      <c r="AP44" s="265"/>
      <c r="AQ44" s="254"/>
      <c r="AR44" s="222"/>
      <c r="AS44" s="222"/>
      <c r="AT44" s="265"/>
      <c r="AU44" s="270"/>
    </row>
    <row r="45" spans="1:47" ht="13.5" thickBot="1">
      <c r="A45" s="253">
        <v>19</v>
      </c>
      <c r="B45" s="255"/>
      <c r="C45" s="256"/>
      <c r="D45" s="259"/>
      <c r="E45" s="260"/>
      <c r="F45" s="263"/>
      <c r="G45" s="264"/>
      <c r="H45" s="266" t="s">
        <v>78</v>
      </c>
      <c r="I45" s="267"/>
      <c r="J45" s="176"/>
      <c r="K45" s="176"/>
      <c r="L45" s="176"/>
      <c r="M45" s="176"/>
      <c r="N45" s="176"/>
      <c r="O45" s="176"/>
      <c r="P45" s="176"/>
      <c r="Q45" s="176"/>
      <c r="R45" s="177"/>
      <c r="S45" s="177"/>
      <c r="T45" s="177"/>
      <c r="U45" s="177"/>
      <c r="V45" s="177"/>
      <c r="W45" s="176"/>
      <c r="X45" s="176"/>
      <c r="Y45" s="177"/>
      <c r="Z45" s="178"/>
      <c r="AA45" s="177"/>
      <c r="AB45" s="177"/>
      <c r="AC45" s="177"/>
      <c r="AD45" s="176"/>
      <c r="AE45" s="179"/>
      <c r="AF45" s="178"/>
      <c r="AG45" s="178"/>
      <c r="AH45" s="178"/>
      <c r="AI45" s="178"/>
      <c r="AJ45" s="177"/>
      <c r="AK45" s="176"/>
      <c r="AL45" s="176"/>
      <c r="AM45" s="177"/>
      <c r="AN45" s="177"/>
      <c r="AO45" s="253">
        <f>SUM(J45:AN46)</f>
        <v>0</v>
      </c>
      <c r="AP45" s="264"/>
      <c r="AQ45" s="253"/>
      <c r="AR45" s="268"/>
      <c r="AS45" s="268"/>
      <c r="AT45" s="264"/>
      <c r="AU45" s="269"/>
    </row>
    <row r="46" spans="1:47" ht="13.5" thickBot="1">
      <c r="A46" s="254"/>
      <c r="B46" s="257"/>
      <c r="C46" s="258"/>
      <c r="D46" s="261"/>
      <c r="E46" s="262"/>
      <c r="F46" s="222"/>
      <c r="G46" s="265"/>
      <c r="H46" s="271" t="s">
        <v>79</v>
      </c>
      <c r="I46" s="272"/>
      <c r="J46" s="176"/>
      <c r="K46" s="176"/>
      <c r="L46" s="176"/>
      <c r="M46" s="176"/>
      <c r="N46" s="176"/>
      <c r="O46" s="176"/>
      <c r="P46" s="176"/>
      <c r="Q46" s="176"/>
      <c r="R46" s="177"/>
      <c r="S46" s="177"/>
      <c r="T46" s="177"/>
      <c r="U46" s="177"/>
      <c r="V46" s="177"/>
      <c r="W46" s="176"/>
      <c r="X46" s="176"/>
      <c r="Y46" s="177"/>
      <c r="Z46" s="178"/>
      <c r="AA46" s="177"/>
      <c r="AB46" s="177"/>
      <c r="AC46" s="177"/>
      <c r="AD46" s="176"/>
      <c r="AE46" s="179"/>
      <c r="AF46" s="178"/>
      <c r="AG46" s="178"/>
      <c r="AH46" s="178"/>
      <c r="AI46" s="178"/>
      <c r="AJ46" s="177"/>
      <c r="AK46" s="176"/>
      <c r="AL46" s="176"/>
      <c r="AM46" s="177"/>
      <c r="AN46" s="177"/>
      <c r="AO46" s="254"/>
      <c r="AP46" s="265"/>
      <c r="AQ46" s="254"/>
      <c r="AR46" s="222"/>
      <c r="AS46" s="222"/>
      <c r="AT46" s="265"/>
      <c r="AU46" s="270"/>
    </row>
    <row r="47" spans="1:47" ht="13.5" thickBot="1">
      <c r="A47" s="253">
        <v>20</v>
      </c>
      <c r="B47" s="255"/>
      <c r="C47" s="256"/>
      <c r="D47" s="259"/>
      <c r="E47" s="260"/>
      <c r="F47" s="263"/>
      <c r="G47" s="264"/>
      <c r="H47" s="266" t="s">
        <v>78</v>
      </c>
      <c r="I47" s="267"/>
      <c r="J47" s="176"/>
      <c r="K47" s="176"/>
      <c r="L47" s="176"/>
      <c r="M47" s="176"/>
      <c r="N47" s="176"/>
      <c r="O47" s="176"/>
      <c r="P47" s="176"/>
      <c r="Q47" s="176"/>
      <c r="R47" s="177"/>
      <c r="S47" s="177"/>
      <c r="T47" s="177"/>
      <c r="U47" s="177"/>
      <c r="V47" s="177"/>
      <c r="W47" s="176"/>
      <c r="X47" s="176"/>
      <c r="Y47" s="177"/>
      <c r="Z47" s="178"/>
      <c r="AA47" s="177"/>
      <c r="AB47" s="177"/>
      <c r="AC47" s="177"/>
      <c r="AD47" s="176"/>
      <c r="AE47" s="179"/>
      <c r="AF47" s="178"/>
      <c r="AG47" s="178"/>
      <c r="AH47" s="178"/>
      <c r="AI47" s="178"/>
      <c r="AJ47" s="177"/>
      <c r="AK47" s="176"/>
      <c r="AL47" s="176"/>
      <c r="AM47" s="177"/>
      <c r="AN47" s="177"/>
      <c r="AO47" s="253">
        <f>SUM(J47:AN48)</f>
        <v>0</v>
      </c>
      <c r="AP47" s="264"/>
      <c r="AQ47" s="253"/>
      <c r="AR47" s="268"/>
      <c r="AS47" s="268"/>
      <c r="AT47" s="264"/>
      <c r="AU47" s="269"/>
    </row>
    <row r="48" spans="1:47" ht="13.5" thickBot="1">
      <c r="A48" s="254"/>
      <c r="B48" s="257"/>
      <c r="C48" s="258"/>
      <c r="D48" s="275"/>
      <c r="E48" s="276"/>
      <c r="F48" s="222"/>
      <c r="G48" s="265"/>
      <c r="H48" s="271" t="s">
        <v>79</v>
      </c>
      <c r="I48" s="272"/>
      <c r="J48" s="176"/>
      <c r="K48" s="176"/>
      <c r="L48" s="176"/>
      <c r="M48" s="176"/>
      <c r="N48" s="176"/>
      <c r="O48" s="176"/>
      <c r="P48" s="176"/>
      <c r="Q48" s="176"/>
      <c r="R48" s="177"/>
      <c r="S48" s="177"/>
      <c r="T48" s="177"/>
      <c r="U48" s="177"/>
      <c r="V48" s="177"/>
      <c r="W48" s="176"/>
      <c r="X48" s="176"/>
      <c r="Y48" s="177"/>
      <c r="Z48" s="178"/>
      <c r="AA48" s="177"/>
      <c r="AB48" s="177"/>
      <c r="AC48" s="177"/>
      <c r="AD48" s="176"/>
      <c r="AE48" s="179"/>
      <c r="AF48" s="178"/>
      <c r="AG48" s="178"/>
      <c r="AH48" s="178"/>
      <c r="AI48" s="178"/>
      <c r="AJ48" s="177"/>
      <c r="AK48" s="176"/>
      <c r="AL48" s="176"/>
      <c r="AM48" s="177"/>
      <c r="AN48" s="177"/>
      <c r="AO48" s="254"/>
      <c r="AP48" s="265"/>
      <c r="AQ48" s="254"/>
      <c r="AR48" s="222"/>
      <c r="AS48" s="222"/>
      <c r="AT48" s="265"/>
      <c r="AU48" s="270"/>
    </row>
    <row r="49" spans="1:47" ht="13.5" thickBot="1">
      <c r="A49" s="229" t="s">
        <v>80</v>
      </c>
      <c r="B49" s="277"/>
      <c r="C49" s="277"/>
      <c r="D49" s="277"/>
      <c r="E49" s="277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1"/>
      <c r="AO49" s="278">
        <f>SUM(AO9:AP48)</f>
        <v>0</v>
      </c>
      <c r="AP49" s="279"/>
      <c r="AQ49" s="280"/>
      <c r="AR49" s="281"/>
      <c r="AS49" s="281"/>
      <c r="AT49" s="282"/>
      <c r="AU49" s="169"/>
    </row>
    <row r="50" spans="1:47" ht="12.75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2"/>
    </row>
    <row r="51" spans="1:47" ht="12.75">
      <c r="A51" s="183"/>
      <c r="B51" s="184" t="s">
        <v>81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2"/>
    </row>
    <row r="52" spans="1:47" ht="12.75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283" t="s">
        <v>82</v>
      </c>
      <c r="AG52" s="283"/>
      <c r="AH52" s="283"/>
      <c r="AI52" s="283"/>
      <c r="AJ52" s="283"/>
      <c r="AK52" s="283"/>
      <c r="AL52" s="283"/>
      <c r="AM52" s="283"/>
      <c r="AN52" s="184"/>
      <c r="AO52" s="184"/>
      <c r="AP52" s="184"/>
      <c r="AQ52" s="184"/>
      <c r="AR52" s="184"/>
      <c r="AS52" s="184"/>
      <c r="AT52" s="184"/>
      <c r="AU52" s="182"/>
    </row>
    <row r="53" spans="1:47" ht="12.75">
      <c r="A53" s="183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283"/>
      <c r="P53" s="283"/>
      <c r="Q53" s="283"/>
      <c r="R53" s="283"/>
      <c r="S53" s="283"/>
      <c r="T53" s="283"/>
      <c r="U53" s="283"/>
      <c r="V53" s="283"/>
      <c r="W53" s="184"/>
      <c r="X53" s="184"/>
      <c r="Y53" s="184"/>
      <c r="Z53" s="184"/>
      <c r="AA53" s="184"/>
      <c r="AB53" s="184"/>
      <c r="AC53" s="184"/>
      <c r="AD53" s="184"/>
      <c r="AE53" s="184"/>
      <c r="AF53" s="283"/>
      <c r="AG53" s="283"/>
      <c r="AH53" s="283"/>
      <c r="AI53" s="283"/>
      <c r="AJ53" s="283"/>
      <c r="AK53" s="283"/>
      <c r="AL53" s="283"/>
      <c r="AM53" s="283"/>
      <c r="AN53" s="184"/>
      <c r="AO53" s="184"/>
      <c r="AP53" s="184"/>
      <c r="AQ53" s="184"/>
      <c r="AR53" s="184"/>
      <c r="AS53" s="184"/>
      <c r="AT53" s="184"/>
      <c r="AU53" s="182"/>
    </row>
    <row r="54" spans="1:47" ht="12.75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284" t="s">
        <v>83</v>
      </c>
      <c r="M54" s="284"/>
      <c r="N54" s="284"/>
      <c r="O54" s="184" t="s">
        <v>98</v>
      </c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 t="s">
        <v>97</v>
      </c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2"/>
    </row>
    <row r="55" spans="1:47" ht="12.75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284" t="s">
        <v>84</v>
      </c>
      <c r="M55" s="284"/>
      <c r="N55" s="284"/>
      <c r="O55" s="184" t="s">
        <v>99</v>
      </c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 t="s">
        <v>60</v>
      </c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2"/>
    </row>
    <row r="56" spans="1:47" ht="12.75">
      <c r="A56" s="183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284" t="s">
        <v>85</v>
      </c>
      <c r="M56" s="284"/>
      <c r="N56" s="284"/>
      <c r="O56" s="184" t="s">
        <v>86</v>
      </c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 t="s">
        <v>87</v>
      </c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2"/>
    </row>
    <row r="57" spans="1:47" ht="12.75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284" t="s">
        <v>88</v>
      </c>
      <c r="M57" s="284"/>
      <c r="N57" s="284"/>
      <c r="O57" s="184" t="s">
        <v>86</v>
      </c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 t="s">
        <v>87</v>
      </c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2"/>
    </row>
    <row r="58" spans="1:47" ht="13.5" thickBot="1">
      <c r="A58" s="185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7"/>
    </row>
    <row r="59" spans="1:47" ht="18">
      <c r="A59" s="163" t="s">
        <v>61</v>
      </c>
      <c r="B59" s="220" t="s">
        <v>89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1" t="s">
        <v>63</v>
      </c>
    </row>
    <row r="60" spans="1:47" ht="13.5" thickBot="1">
      <c r="A60" s="164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2"/>
    </row>
    <row r="61" spans="1:47" ht="13.5" thickBot="1">
      <c r="A61" s="164" t="s">
        <v>64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Q61" s="165" t="s">
        <v>65</v>
      </c>
      <c r="AR61" s="166"/>
      <c r="AS61" s="166"/>
      <c r="AT61" s="166"/>
      <c r="AU61" s="167" t="s">
        <v>90</v>
      </c>
    </row>
    <row r="62" spans="1:47" ht="13.5" thickBo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Q62" s="165" t="s">
        <v>67</v>
      </c>
      <c r="AR62" s="166"/>
      <c r="AS62" s="166"/>
      <c r="AT62" s="168"/>
      <c r="AU62" s="169">
        <v>2018</v>
      </c>
    </row>
    <row r="63" spans="1:47" ht="13.5" thickBot="1">
      <c r="A63" s="223" t="s">
        <v>68</v>
      </c>
      <c r="B63" s="226" t="s">
        <v>69</v>
      </c>
      <c r="C63" s="227"/>
      <c r="D63" s="227"/>
      <c r="E63" s="227"/>
      <c r="F63" s="227"/>
      <c r="G63" s="227"/>
      <c r="H63" s="227"/>
      <c r="I63" s="228"/>
      <c r="J63" s="229" t="s">
        <v>70</v>
      </c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1"/>
      <c r="AO63" s="232" t="s">
        <v>71</v>
      </c>
      <c r="AP63" s="233"/>
      <c r="AQ63" s="238" t="s">
        <v>72</v>
      </c>
      <c r="AR63" s="239"/>
      <c r="AS63" s="239"/>
      <c r="AT63" s="240"/>
      <c r="AU63" s="247" t="s">
        <v>73</v>
      </c>
    </row>
    <row r="64" spans="1:47" ht="12.75">
      <c r="A64" s="224"/>
      <c r="B64" s="238" t="s">
        <v>74</v>
      </c>
      <c r="C64" s="239"/>
      <c r="D64" s="238" t="s">
        <v>75</v>
      </c>
      <c r="E64" s="240"/>
      <c r="F64" s="238" t="s">
        <v>76</v>
      </c>
      <c r="G64" s="240"/>
      <c r="H64" s="238" t="s">
        <v>77</v>
      </c>
      <c r="I64" s="24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1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234"/>
      <c r="AP64" s="235"/>
      <c r="AQ64" s="241"/>
      <c r="AR64" s="242"/>
      <c r="AS64" s="242"/>
      <c r="AT64" s="243"/>
      <c r="AU64" s="248"/>
    </row>
    <row r="65" spans="1:47" ht="12.75">
      <c r="A65" s="224"/>
      <c r="B65" s="241"/>
      <c r="C65" s="242"/>
      <c r="D65" s="241"/>
      <c r="E65" s="243"/>
      <c r="F65" s="241"/>
      <c r="G65" s="243"/>
      <c r="H65" s="241"/>
      <c r="I65" s="243"/>
      <c r="J65" s="172">
        <v>1</v>
      </c>
      <c r="K65" s="172">
        <v>2</v>
      </c>
      <c r="L65" s="172">
        <v>3</v>
      </c>
      <c r="M65" s="172">
        <v>4</v>
      </c>
      <c r="N65" s="172">
        <v>5</v>
      </c>
      <c r="O65" s="172">
        <v>6</v>
      </c>
      <c r="P65" s="172">
        <v>7</v>
      </c>
      <c r="Q65" s="172">
        <v>8</v>
      </c>
      <c r="R65" s="172">
        <v>9</v>
      </c>
      <c r="S65" s="172">
        <v>10</v>
      </c>
      <c r="T65" s="172">
        <v>11</v>
      </c>
      <c r="U65" s="172">
        <v>12</v>
      </c>
      <c r="V65" s="172">
        <v>13</v>
      </c>
      <c r="W65" s="172">
        <v>14</v>
      </c>
      <c r="X65" s="172">
        <v>15</v>
      </c>
      <c r="Y65" s="172">
        <v>16</v>
      </c>
      <c r="Z65" s="172">
        <v>17</v>
      </c>
      <c r="AA65" s="172">
        <v>18</v>
      </c>
      <c r="AB65" s="172">
        <v>19</v>
      </c>
      <c r="AC65" s="172">
        <v>20</v>
      </c>
      <c r="AD65" s="172">
        <v>21</v>
      </c>
      <c r="AE65" s="172">
        <v>22</v>
      </c>
      <c r="AF65" s="172">
        <v>23</v>
      </c>
      <c r="AG65" s="172">
        <v>24</v>
      </c>
      <c r="AH65" s="172">
        <v>25</v>
      </c>
      <c r="AI65" s="172">
        <v>26</v>
      </c>
      <c r="AJ65" s="172">
        <v>27</v>
      </c>
      <c r="AK65" s="172">
        <v>28</v>
      </c>
      <c r="AL65" s="172">
        <v>29</v>
      </c>
      <c r="AM65" s="172">
        <v>30</v>
      </c>
      <c r="AN65" s="172"/>
      <c r="AO65" s="234"/>
      <c r="AP65" s="235"/>
      <c r="AQ65" s="241"/>
      <c r="AR65" s="242"/>
      <c r="AS65" s="242"/>
      <c r="AT65" s="243"/>
      <c r="AU65" s="248"/>
    </row>
    <row r="66" spans="1:47" ht="13.5" thickBot="1">
      <c r="A66" s="225"/>
      <c r="B66" s="250"/>
      <c r="C66" s="251"/>
      <c r="D66" s="250"/>
      <c r="E66" s="252"/>
      <c r="F66" s="250"/>
      <c r="G66" s="252"/>
      <c r="H66" s="250"/>
      <c r="I66" s="252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236"/>
      <c r="AP66" s="237"/>
      <c r="AQ66" s="244"/>
      <c r="AR66" s="245"/>
      <c r="AS66" s="245"/>
      <c r="AT66" s="246"/>
      <c r="AU66" s="249"/>
    </row>
    <row r="67" spans="1:47" ht="13.5" thickBot="1">
      <c r="A67" s="253">
        <v>1</v>
      </c>
      <c r="B67" s="255"/>
      <c r="C67" s="256"/>
      <c r="D67" s="259"/>
      <c r="E67" s="260"/>
      <c r="F67" s="263"/>
      <c r="G67" s="264"/>
      <c r="H67" s="266" t="s">
        <v>78</v>
      </c>
      <c r="I67" s="267"/>
      <c r="J67" s="175"/>
      <c r="K67" s="175"/>
      <c r="L67" s="175"/>
      <c r="M67" s="174"/>
      <c r="N67" s="174"/>
      <c r="O67" s="175"/>
      <c r="P67" s="175"/>
      <c r="Q67" s="175"/>
      <c r="R67" s="175"/>
      <c r="S67" s="175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253">
        <f>SUM(J67:AN68)</f>
        <v>0</v>
      </c>
      <c r="AP67" s="264"/>
      <c r="AQ67" s="253"/>
      <c r="AR67" s="268"/>
      <c r="AS67" s="268"/>
      <c r="AT67" s="264"/>
      <c r="AU67" s="269"/>
    </row>
    <row r="68" spans="1:47" ht="13.5" thickBot="1">
      <c r="A68" s="254"/>
      <c r="B68" s="257"/>
      <c r="C68" s="258"/>
      <c r="D68" s="261"/>
      <c r="E68" s="262"/>
      <c r="F68" s="222"/>
      <c r="G68" s="265"/>
      <c r="H68" s="271" t="s">
        <v>79</v>
      </c>
      <c r="I68" s="272"/>
      <c r="J68" s="175"/>
      <c r="K68" s="175"/>
      <c r="L68" s="175"/>
      <c r="M68" s="174"/>
      <c r="N68" s="174"/>
      <c r="O68" s="175"/>
      <c r="P68" s="175"/>
      <c r="Q68" s="175"/>
      <c r="R68" s="175"/>
      <c r="S68" s="175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254"/>
      <c r="AP68" s="265"/>
      <c r="AQ68" s="254"/>
      <c r="AR68" s="222"/>
      <c r="AS68" s="222"/>
      <c r="AT68" s="265"/>
      <c r="AU68" s="270"/>
    </row>
    <row r="69" spans="1:47" ht="13.5" thickBot="1">
      <c r="A69" s="253">
        <v>2</v>
      </c>
      <c r="B69" s="255"/>
      <c r="C69" s="256"/>
      <c r="D69" s="255"/>
      <c r="E69" s="256"/>
      <c r="F69" s="263"/>
      <c r="G69" s="264"/>
      <c r="H69" s="266" t="s">
        <v>78</v>
      </c>
      <c r="I69" s="267"/>
      <c r="J69" s="177"/>
      <c r="K69" s="177"/>
      <c r="L69" s="177"/>
      <c r="M69" s="176"/>
      <c r="N69" s="176"/>
      <c r="O69" s="177"/>
      <c r="P69" s="177"/>
      <c r="Q69" s="177"/>
      <c r="R69" s="177"/>
      <c r="S69" s="177"/>
      <c r="T69" s="176"/>
      <c r="U69" s="176"/>
      <c r="V69" s="176"/>
      <c r="W69" s="176"/>
      <c r="X69" s="176"/>
      <c r="Y69" s="176"/>
      <c r="Z69" s="179"/>
      <c r="AA69" s="176"/>
      <c r="AB69" s="176"/>
      <c r="AC69" s="176"/>
      <c r="AD69" s="176"/>
      <c r="AE69" s="179"/>
      <c r="AF69" s="179"/>
      <c r="AG69" s="179"/>
      <c r="AH69" s="179"/>
      <c r="AI69" s="179"/>
      <c r="AJ69" s="176"/>
      <c r="AK69" s="176"/>
      <c r="AL69" s="176"/>
      <c r="AM69" s="176"/>
      <c r="AN69" s="176"/>
      <c r="AO69" s="253">
        <f>SUM(J69:AN70)</f>
        <v>0</v>
      </c>
      <c r="AP69" s="264"/>
      <c r="AQ69" s="253"/>
      <c r="AR69" s="268"/>
      <c r="AS69" s="268"/>
      <c r="AT69" s="264"/>
      <c r="AU69" s="269"/>
    </row>
    <row r="70" spans="1:47" ht="13.5" thickBot="1">
      <c r="A70" s="254"/>
      <c r="B70" s="257"/>
      <c r="C70" s="258"/>
      <c r="D70" s="257"/>
      <c r="E70" s="258"/>
      <c r="F70" s="222"/>
      <c r="G70" s="265"/>
      <c r="H70" s="271" t="s">
        <v>79</v>
      </c>
      <c r="I70" s="272"/>
      <c r="J70" s="177"/>
      <c r="K70" s="177"/>
      <c r="L70" s="177"/>
      <c r="M70" s="176"/>
      <c r="N70" s="176"/>
      <c r="O70" s="177"/>
      <c r="P70" s="177"/>
      <c r="Q70" s="177"/>
      <c r="R70" s="177"/>
      <c r="S70" s="177"/>
      <c r="T70" s="176"/>
      <c r="U70" s="176"/>
      <c r="V70" s="176"/>
      <c r="W70" s="176"/>
      <c r="X70" s="176"/>
      <c r="Y70" s="176"/>
      <c r="Z70" s="179"/>
      <c r="AA70" s="176"/>
      <c r="AB70" s="176"/>
      <c r="AC70" s="176"/>
      <c r="AD70" s="176"/>
      <c r="AE70" s="179"/>
      <c r="AF70" s="179"/>
      <c r="AG70" s="179"/>
      <c r="AH70" s="179"/>
      <c r="AI70" s="179"/>
      <c r="AJ70" s="176"/>
      <c r="AK70" s="176"/>
      <c r="AL70" s="176"/>
      <c r="AM70" s="176"/>
      <c r="AN70" s="176"/>
      <c r="AO70" s="254"/>
      <c r="AP70" s="265"/>
      <c r="AQ70" s="254"/>
      <c r="AR70" s="222"/>
      <c r="AS70" s="222"/>
      <c r="AT70" s="265"/>
      <c r="AU70" s="270"/>
    </row>
    <row r="71" spans="1:47" ht="13.5" thickBot="1">
      <c r="A71" s="253">
        <v>3</v>
      </c>
      <c r="B71" s="255"/>
      <c r="C71" s="256"/>
      <c r="D71" s="259"/>
      <c r="E71" s="260"/>
      <c r="F71" s="263"/>
      <c r="G71" s="264"/>
      <c r="H71" s="266" t="s">
        <v>78</v>
      </c>
      <c r="I71" s="267"/>
      <c r="J71" s="177"/>
      <c r="K71" s="177"/>
      <c r="L71" s="177"/>
      <c r="M71" s="176"/>
      <c r="N71" s="176"/>
      <c r="O71" s="177"/>
      <c r="P71" s="177"/>
      <c r="Q71" s="177"/>
      <c r="R71" s="177"/>
      <c r="S71" s="177"/>
      <c r="T71" s="176"/>
      <c r="U71" s="176"/>
      <c r="V71" s="176"/>
      <c r="W71" s="176"/>
      <c r="X71" s="176"/>
      <c r="Y71" s="176"/>
      <c r="Z71" s="179"/>
      <c r="AA71" s="176"/>
      <c r="AB71" s="176"/>
      <c r="AC71" s="176"/>
      <c r="AD71" s="176"/>
      <c r="AE71" s="179"/>
      <c r="AF71" s="179"/>
      <c r="AG71" s="179"/>
      <c r="AH71" s="179"/>
      <c r="AI71" s="179"/>
      <c r="AJ71" s="176"/>
      <c r="AK71" s="176"/>
      <c r="AL71" s="176"/>
      <c r="AM71" s="176"/>
      <c r="AN71" s="176"/>
      <c r="AO71" s="253">
        <f>SUM(J71:AN72)</f>
        <v>0</v>
      </c>
      <c r="AP71" s="264"/>
      <c r="AQ71" s="253"/>
      <c r="AR71" s="268"/>
      <c r="AS71" s="268"/>
      <c r="AT71" s="264"/>
      <c r="AU71" s="269"/>
    </row>
    <row r="72" spans="1:47" ht="13.5" thickBot="1">
      <c r="A72" s="273"/>
      <c r="B72" s="257"/>
      <c r="C72" s="258"/>
      <c r="D72" s="261"/>
      <c r="E72" s="262"/>
      <c r="F72" s="222"/>
      <c r="G72" s="265"/>
      <c r="H72" s="271" t="s">
        <v>79</v>
      </c>
      <c r="I72" s="272"/>
      <c r="J72" s="177"/>
      <c r="K72" s="177"/>
      <c r="L72" s="177"/>
      <c r="M72" s="176"/>
      <c r="N72" s="176"/>
      <c r="O72" s="177"/>
      <c r="P72" s="177"/>
      <c r="Q72" s="177"/>
      <c r="R72" s="177"/>
      <c r="S72" s="177"/>
      <c r="T72" s="176"/>
      <c r="U72" s="176"/>
      <c r="V72" s="176"/>
      <c r="W72" s="176"/>
      <c r="X72" s="176"/>
      <c r="Y72" s="176"/>
      <c r="Z72" s="179"/>
      <c r="AA72" s="176"/>
      <c r="AB72" s="176"/>
      <c r="AC72" s="176"/>
      <c r="AD72" s="176"/>
      <c r="AE72" s="179"/>
      <c r="AF72" s="179"/>
      <c r="AG72" s="179"/>
      <c r="AH72" s="179"/>
      <c r="AI72" s="179"/>
      <c r="AJ72" s="176"/>
      <c r="AK72" s="176"/>
      <c r="AL72" s="176"/>
      <c r="AM72" s="176"/>
      <c r="AN72" s="176"/>
      <c r="AO72" s="254"/>
      <c r="AP72" s="265"/>
      <c r="AQ72" s="254"/>
      <c r="AR72" s="222"/>
      <c r="AS72" s="222"/>
      <c r="AT72" s="265"/>
      <c r="AU72" s="270"/>
    </row>
    <row r="73" spans="1:47" ht="13.5" thickBot="1">
      <c r="A73" s="253">
        <v>4</v>
      </c>
      <c r="B73" s="255"/>
      <c r="C73" s="256"/>
      <c r="D73" s="259"/>
      <c r="E73" s="260"/>
      <c r="F73" s="263"/>
      <c r="G73" s="264"/>
      <c r="H73" s="266" t="s">
        <v>78</v>
      </c>
      <c r="I73" s="267"/>
      <c r="J73" s="177"/>
      <c r="K73" s="177"/>
      <c r="L73" s="177"/>
      <c r="M73" s="176"/>
      <c r="N73" s="176"/>
      <c r="O73" s="177"/>
      <c r="P73" s="177"/>
      <c r="Q73" s="177"/>
      <c r="R73" s="177"/>
      <c r="S73" s="177"/>
      <c r="T73" s="176"/>
      <c r="U73" s="176"/>
      <c r="V73" s="176"/>
      <c r="W73" s="176"/>
      <c r="X73" s="176"/>
      <c r="Y73" s="176"/>
      <c r="Z73" s="179"/>
      <c r="AA73" s="176"/>
      <c r="AB73" s="176"/>
      <c r="AC73" s="176"/>
      <c r="AD73" s="176"/>
      <c r="AE73" s="179"/>
      <c r="AF73" s="179"/>
      <c r="AG73" s="179"/>
      <c r="AH73" s="179"/>
      <c r="AI73" s="179"/>
      <c r="AJ73" s="176"/>
      <c r="AK73" s="176"/>
      <c r="AL73" s="176"/>
      <c r="AM73" s="176"/>
      <c r="AN73" s="176"/>
      <c r="AO73" s="253">
        <f>SUM(J73:AN74)</f>
        <v>0</v>
      </c>
      <c r="AP73" s="264"/>
      <c r="AQ73" s="253"/>
      <c r="AR73" s="268"/>
      <c r="AS73" s="268"/>
      <c r="AT73" s="264"/>
      <c r="AU73" s="269"/>
    </row>
    <row r="74" spans="1:47" ht="13.5" thickBot="1">
      <c r="A74" s="254"/>
      <c r="B74" s="257"/>
      <c r="C74" s="258"/>
      <c r="D74" s="261"/>
      <c r="E74" s="262"/>
      <c r="F74" s="222"/>
      <c r="G74" s="265"/>
      <c r="H74" s="271" t="s">
        <v>79</v>
      </c>
      <c r="I74" s="272"/>
      <c r="J74" s="177"/>
      <c r="K74" s="177"/>
      <c r="L74" s="177"/>
      <c r="M74" s="176"/>
      <c r="N74" s="176"/>
      <c r="O74" s="177"/>
      <c r="P74" s="177"/>
      <c r="Q74" s="177"/>
      <c r="R74" s="177"/>
      <c r="S74" s="177"/>
      <c r="T74" s="176"/>
      <c r="U74" s="176"/>
      <c r="V74" s="176"/>
      <c r="W74" s="176"/>
      <c r="X74" s="176"/>
      <c r="Y74" s="176"/>
      <c r="Z74" s="179"/>
      <c r="AA74" s="176"/>
      <c r="AB74" s="176"/>
      <c r="AC74" s="176"/>
      <c r="AD74" s="176"/>
      <c r="AE74" s="179"/>
      <c r="AF74" s="179"/>
      <c r="AG74" s="179"/>
      <c r="AH74" s="179"/>
      <c r="AI74" s="179"/>
      <c r="AJ74" s="176"/>
      <c r="AK74" s="176"/>
      <c r="AL74" s="176"/>
      <c r="AM74" s="176"/>
      <c r="AN74" s="176"/>
      <c r="AO74" s="254"/>
      <c r="AP74" s="265"/>
      <c r="AQ74" s="254"/>
      <c r="AR74" s="222"/>
      <c r="AS74" s="222"/>
      <c r="AT74" s="265"/>
      <c r="AU74" s="270"/>
    </row>
    <row r="75" spans="1:47" ht="13.5" thickBot="1">
      <c r="A75" s="274">
        <v>5</v>
      </c>
      <c r="B75" s="255"/>
      <c r="C75" s="256"/>
      <c r="D75" s="259"/>
      <c r="E75" s="260"/>
      <c r="F75" s="263"/>
      <c r="G75" s="264"/>
      <c r="H75" s="266" t="s">
        <v>78</v>
      </c>
      <c r="I75" s="267"/>
      <c r="J75" s="177"/>
      <c r="K75" s="177"/>
      <c r="L75" s="177"/>
      <c r="M75" s="176"/>
      <c r="N75" s="176"/>
      <c r="O75" s="177"/>
      <c r="P75" s="177"/>
      <c r="Q75" s="177"/>
      <c r="R75" s="177"/>
      <c r="S75" s="177"/>
      <c r="T75" s="176"/>
      <c r="U75" s="176"/>
      <c r="V75" s="176"/>
      <c r="W75" s="176"/>
      <c r="X75" s="176"/>
      <c r="Y75" s="176"/>
      <c r="Z75" s="179"/>
      <c r="AA75" s="176"/>
      <c r="AB75" s="176"/>
      <c r="AC75" s="176"/>
      <c r="AD75" s="176"/>
      <c r="AE75" s="179"/>
      <c r="AF75" s="179"/>
      <c r="AG75" s="179"/>
      <c r="AH75" s="179"/>
      <c r="AI75" s="179"/>
      <c r="AJ75" s="176"/>
      <c r="AK75" s="176"/>
      <c r="AL75" s="176"/>
      <c r="AM75" s="176"/>
      <c r="AN75" s="176"/>
      <c r="AO75" s="253">
        <f>SUM(J75:AN76)</f>
        <v>0</v>
      </c>
      <c r="AP75" s="264"/>
      <c r="AQ75" s="253"/>
      <c r="AR75" s="268"/>
      <c r="AS75" s="268"/>
      <c r="AT75" s="264"/>
      <c r="AU75" s="269"/>
    </row>
    <row r="76" spans="1:47" ht="13.5" thickBot="1">
      <c r="A76" s="254"/>
      <c r="B76" s="257"/>
      <c r="C76" s="258"/>
      <c r="D76" s="261"/>
      <c r="E76" s="262"/>
      <c r="F76" s="222"/>
      <c r="G76" s="265"/>
      <c r="H76" s="271" t="s">
        <v>79</v>
      </c>
      <c r="I76" s="272"/>
      <c r="J76" s="177"/>
      <c r="K76" s="177"/>
      <c r="L76" s="177"/>
      <c r="M76" s="176"/>
      <c r="N76" s="176"/>
      <c r="O76" s="177"/>
      <c r="P76" s="177"/>
      <c r="Q76" s="177"/>
      <c r="R76" s="177"/>
      <c r="S76" s="177"/>
      <c r="T76" s="176"/>
      <c r="U76" s="176"/>
      <c r="V76" s="176"/>
      <c r="W76" s="176"/>
      <c r="X76" s="176"/>
      <c r="Y76" s="176"/>
      <c r="Z76" s="179"/>
      <c r="AA76" s="176"/>
      <c r="AB76" s="176"/>
      <c r="AC76" s="176"/>
      <c r="AD76" s="176"/>
      <c r="AE76" s="179"/>
      <c r="AF76" s="179"/>
      <c r="AG76" s="179"/>
      <c r="AH76" s="179"/>
      <c r="AI76" s="179"/>
      <c r="AJ76" s="176"/>
      <c r="AK76" s="176"/>
      <c r="AL76" s="176"/>
      <c r="AM76" s="176"/>
      <c r="AN76" s="176"/>
      <c r="AO76" s="254"/>
      <c r="AP76" s="265"/>
      <c r="AQ76" s="254"/>
      <c r="AR76" s="222"/>
      <c r="AS76" s="222"/>
      <c r="AT76" s="265"/>
      <c r="AU76" s="270"/>
    </row>
    <row r="77" spans="1:47" ht="13.5" thickBot="1">
      <c r="A77" s="253">
        <v>6</v>
      </c>
      <c r="B77" s="255"/>
      <c r="C77" s="256"/>
      <c r="D77" s="259"/>
      <c r="E77" s="260"/>
      <c r="F77" s="263"/>
      <c r="G77" s="264"/>
      <c r="H77" s="266" t="s">
        <v>78</v>
      </c>
      <c r="I77" s="267"/>
      <c r="J77" s="177"/>
      <c r="K77" s="177"/>
      <c r="L77" s="177"/>
      <c r="M77" s="176"/>
      <c r="N77" s="176"/>
      <c r="O77" s="177"/>
      <c r="P77" s="177"/>
      <c r="Q77" s="177"/>
      <c r="R77" s="177"/>
      <c r="S77" s="177"/>
      <c r="T77" s="176"/>
      <c r="U77" s="176"/>
      <c r="V77" s="176"/>
      <c r="W77" s="176"/>
      <c r="X77" s="176"/>
      <c r="Y77" s="176"/>
      <c r="Z77" s="179"/>
      <c r="AA77" s="176"/>
      <c r="AB77" s="176"/>
      <c r="AC77" s="176"/>
      <c r="AD77" s="176"/>
      <c r="AE77" s="179"/>
      <c r="AF77" s="179"/>
      <c r="AG77" s="179"/>
      <c r="AH77" s="179"/>
      <c r="AI77" s="179"/>
      <c r="AJ77" s="176"/>
      <c r="AK77" s="176"/>
      <c r="AL77" s="176"/>
      <c r="AM77" s="176"/>
      <c r="AN77" s="176"/>
      <c r="AO77" s="253">
        <f>SUM(J77:AN78)</f>
        <v>0</v>
      </c>
      <c r="AP77" s="264"/>
      <c r="AQ77" s="253"/>
      <c r="AR77" s="268"/>
      <c r="AS77" s="268"/>
      <c r="AT77" s="264"/>
      <c r="AU77" s="269"/>
    </row>
    <row r="78" spans="1:47" ht="13.5" thickBot="1">
      <c r="A78" s="254"/>
      <c r="B78" s="257"/>
      <c r="C78" s="258"/>
      <c r="D78" s="261"/>
      <c r="E78" s="262"/>
      <c r="F78" s="222"/>
      <c r="G78" s="265"/>
      <c r="H78" s="271" t="s">
        <v>79</v>
      </c>
      <c r="I78" s="272"/>
      <c r="J78" s="177"/>
      <c r="K78" s="177"/>
      <c r="L78" s="177"/>
      <c r="M78" s="176"/>
      <c r="N78" s="176"/>
      <c r="O78" s="177"/>
      <c r="P78" s="177"/>
      <c r="Q78" s="177"/>
      <c r="R78" s="177"/>
      <c r="S78" s="177"/>
      <c r="T78" s="176"/>
      <c r="U78" s="176"/>
      <c r="V78" s="176"/>
      <c r="W78" s="176"/>
      <c r="X78" s="176"/>
      <c r="Y78" s="176"/>
      <c r="Z78" s="179"/>
      <c r="AA78" s="176"/>
      <c r="AB78" s="176"/>
      <c r="AC78" s="176"/>
      <c r="AD78" s="176"/>
      <c r="AE78" s="179"/>
      <c r="AF78" s="179"/>
      <c r="AG78" s="179"/>
      <c r="AH78" s="179"/>
      <c r="AI78" s="179"/>
      <c r="AJ78" s="176"/>
      <c r="AK78" s="176"/>
      <c r="AL78" s="176"/>
      <c r="AM78" s="176"/>
      <c r="AN78" s="176"/>
      <c r="AO78" s="254"/>
      <c r="AP78" s="265"/>
      <c r="AQ78" s="254"/>
      <c r="AR78" s="222"/>
      <c r="AS78" s="222"/>
      <c r="AT78" s="265"/>
      <c r="AU78" s="270"/>
    </row>
    <row r="79" spans="1:47" ht="13.5" thickBot="1">
      <c r="A79" s="253">
        <v>7</v>
      </c>
      <c r="B79" s="255"/>
      <c r="C79" s="256"/>
      <c r="D79" s="259"/>
      <c r="E79" s="260"/>
      <c r="F79" s="263"/>
      <c r="G79" s="264"/>
      <c r="H79" s="266" t="s">
        <v>78</v>
      </c>
      <c r="I79" s="267"/>
      <c r="J79" s="177"/>
      <c r="K79" s="177"/>
      <c r="L79" s="177"/>
      <c r="M79" s="176"/>
      <c r="N79" s="176"/>
      <c r="O79" s="177"/>
      <c r="P79" s="177"/>
      <c r="Q79" s="177"/>
      <c r="R79" s="177"/>
      <c r="S79" s="177"/>
      <c r="T79" s="176"/>
      <c r="U79" s="176"/>
      <c r="V79" s="176"/>
      <c r="W79" s="176"/>
      <c r="X79" s="176"/>
      <c r="Y79" s="176"/>
      <c r="Z79" s="179"/>
      <c r="AA79" s="176"/>
      <c r="AB79" s="176"/>
      <c r="AC79" s="176"/>
      <c r="AD79" s="176"/>
      <c r="AE79" s="179"/>
      <c r="AF79" s="179"/>
      <c r="AG79" s="179"/>
      <c r="AH79" s="179"/>
      <c r="AI79" s="179"/>
      <c r="AJ79" s="176"/>
      <c r="AK79" s="176"/>
      <c r="AL79" s="176"/>
      <c r="AM79" s="176"/>
      <c r="AN79" s="176"/>
      <c r="AO79" s="253">
        <f>SUM(J79:AN80)</f>
        <v>0</v>
      </c>
      <c r="AP79" s="264"/>
      <c r="AQ79" s="253"/>
      <c r="AR79" s="268"/>
      <c r="AS79" s="268"/>
      <c r="AT79" s="264"/>
      <c r="AU79" s="269"/>
    </row>
    <row r="80" spans="1:47" ht="13.5" thickBot="1">
      <c r="A80" s="254"/>
      <c r="B80" s="257"/>
      <c r="C80" s="258"/>
      <c r="D80" s="261"/>
      <c r="E80" s="262"/>
      <c r="F80" s="222"/>
      <c r="G80" s="265"/>
      <c r="H80" s="271" t="s">
        <v>79</v>
      </c>
      <c r="I80" s="272"/>
      <c r="J80" s="177"/>
      <c r="K80" s="177"/>
      <c r="L80" s="177"/>
      <c r="M80" s="176"/>
      <c r="N80" s="176"/>
      <c r="O80" s="177"/>
      <c r="P80" s="177"/>
      <c r="Q80" s="177"/>
      <c r="R80" s="177"/>
      <c r="S80" s="177"/>
      <c r="T80" s="176"/>
      <c r="U80" s="176"/>
      <c r="V80" s="176"/>
      <c r="W80" s="176"/>
      <c r="X80" s="176"/>
      <c r="Y80" s="176"/>
      <c r="Z80" s="179"/>
      <c r="AA80" s="176"/>
      <c r="AB80" s="176"/>
      <c r="AC80" s="176"/>
      <c r="AD80" s="176"/>
      <c r="AE80" s="179"/>
      <c r="AF80" s="179"/>
      <c r="AG80" s="179"/>
      <c r="AH80" s="179"/>
      <c r="AI80" s="179"/>
      <c r="AJ80" s="176"/>
      <c r="AK80" s="176"/>
      <c r="AL80" s="176"/>
      <c r="AM80" s="176"/>
      <c r="AN80" s="176"/>
      <c r="AO80" s="254"/>
      <c r="AP80" s="265"/>
      <c r="AQ80" s="254"/>
      <c r="AR80" s="222"/>
      <c r="AS80" s="222"/>
      <c r="AT80" s="265"/>
      <c r="AU80" s="270"/>
    </row>
    <row r="81" spans="1:47" ht="13.5" thickBot="1">
      <c r="A81" s="253">
        <v>8</v>
      </c>
      <c r="B81" s="255"/>
      <c r="C81" s="256"/>
      <c r="D81" s="259"/>
      <c r="E81" s="260"/>
      <c r="F81" s="263"/>
      <c r="G81" s="264"/>
      <c r="H81" s="266" t="s">
        <v>78</v>
      </c>
      <c r="I81" s="267"/>
      <c r="J81" s="177"/>
      <c r="K81" s="177"/>
      <c r="L81" s="177"/>
      <c r="M81" s="176"/>
      <c r="N81" s="176"/>
      <c r="O81" s="177"/>
      <c r="P81" s="177"/>
      <c r="Q81" s="177"/>
      <c r="R81" s="177"/>
      <c r="S81" s="177"/>
      <c r="T81" s="176"/>
      <c r="U81" s="176"/>
      <c r="V81" s="176"/>
      <c r="W81" s="176"/>
      <c r="X81" s="176"/>
      <c r="Y81" s="176"/>
      <c r="Z81" s="179"/>
      <c r="AA81" s="176"/>
      <c r="AB81" s="176"/>
      <c r="AC81" s="176"/>
      <c r="AD81" s="176"/>
      <c r="AE81" s="179"/>
      <c r="AF81" s="179"/>
      <c r="AG81" s="179"/>
      <c r="AH81" s="179"/>
      <c r="AI81" s="179"/>
      <c r="AJ81" s="176"/>
      <c r="AK81" s="176"/>
      <c r="AL81" s="176"/>
      <c r="AM81" s="176"/>
      <c r="AN81" s="176"/>
      <c r="AO81" s="253">
        <f>SUM(J81:AN82)</f>
        <v>0</v>
      </c>
      <c r="AP81" s="264"/>
      <c r="AQ81" s="253"/>
      <c r="AR81" s="268"/>
      <c r="AS81" s="268"/>
      <c r="AT81" s="264"/>
      <c r="AU81" s="269"/>
    </row>
    <row r="82" spans="1:47" ht="13.5" thickBot="1">
      <c r="A82" s="254"/>
      <c r="B82" s="257"/>
      <c r="C82" s="258"/>
      <c r="D82" s="261"/>
      <c r="E82" s="262"/>
      <c r="F82" s="222"/>
      <c r="G82" s="265"/>
      <c r="H82" s="271" t="s">
        <v>79</v>
      </c>
      <c r="I82" s="272"/>
      <c r="J82" s="177"/>
      <c r="K82" s="177"/>
      <c r="L82" s="177"/>
      <c r="M82" s="176"/>
      <c r="N82" s="176"/>
      <c r="O82" s="177"/>
      <c r="P82" s="177"/>
      <c r="Q82" s="177"/>
      <c r="R82" s="177"/>
      <c r="S82" s="177"/>
      <c r="T82" s="176"/>
      <c r="U82" s="176"/>
      <c r="V82" s="176"/>
      <c r="W82" s="176"/>
      <c r="X82" s="176"/>
      <c r="Y82" s="176"/>
      <c r="Z82" s="179"/>
      <c r="AA82" s="176"/>
      <c r="AB82" s="176"/>
      <c r="AC82" s="176"/>
      <c r="AD82" s="176"/>
      <c r="AE82" s="179"/>
      <c r="AF82" s="179"/>
      <c r="AG82" s="179"/>
      <c r="AH82" s="179"/>
      <c r="AI82" s="179"/>
      <c r="AJ82" s="176"/>
      <c r="AK82" s="176"/>
      <c r="AL82" s="176"/>
      <c r="AM82" s="176"/>
      <c r="AN82" s="176"/>
      <c r="AO82" s="254"/>
      <c r="AP82" s="265"/>
      <c r="AQ82" s="254"/>
      <c r="AR82" s="222"/>
      <c r="AS82" s="222"/>
      <c r="AT82" s="265"/>
      <c r="AU82" s="270"/>
    </row>
    <row r="83" spans="1:47" ht="13.5" thickBot="1">
      <c r="A83" s="253">
        <v>9</v>
      </c>
      <c r="B83" s="255"/>
      <c r="C83" s="256"/>
      <c r="D83" s="259"/>
      <c r="E83" s="260"/>
      <c r="F83" s="263"/>
      <c r="G83" s="264"/>
      <c r="H83" s="266" t="s">
        <v>78</v>
      </c>
      <c r="I83" s="267"/>
      <c r="J83" s="177"/>
      <c r="K83" s="177"/>
      <c r="L83" s="177"/>
      <c r="M83" s="176"/>
      <c r="N83" s="176"/>
      <c r="O83" s="177"/>
      <c r="P83" s="177"/>
      <c r="Q83" s="177"/>
      <c r="R83" s="177"/>
      <c r="S83" s="177"/>
      <c r="T83" s="176"/>
      <c r="U83" s="176"/>
      <c r="V83" s="176"/>
      <c r="W83" s="176"/>
      <c r="X83" s="176"/>
      <c r="Y83" s="176"/>
      <c r="Z83" s="179"/>
      <c r="AA83" s="176"/>
      <c r="AB83" s="176"/>
      <c r="AC83" s="176"/>
      <c r="AD83" s="176"/>
      <c r="AE83" s="179"/>
      <c r="AF83" s="179"/>
      <c r="AG83" s="179"/>
      <c r="AH83" s="179"/>
      <c r="AI83" s="179"/>
      <c r="AJ83" s="176"/>
      <c r="AK83" s="176"/>
      <c r="AL83" s="176"/>
      <c r="AM83" s="176"/>
      <c r="AN83" s="176"/>
      <c r="AO83" s="253">
        <f>SUM(J83:AN84)</f>
        <v>0</v>
      </c>
      <c r="AP83" s="264"/>
      <c r="AQ83" s="253"/>
      <c r="AR83" s="268"/>
      <c r="AS83" s="268"/>
      <c r="AT83" s="264"/>
      <c r="AU83" s="269"/>
    </row>
    <row r="84" spans="1:47" ht="13.5" thickBot="1">
      <c r="A84" s="254"/>
      <c r="B84" s="257"/>
      <c r="C84" s="258"/>
      <c r="D84" s="261"/>
      <c r="E84" s="262"/>
      <c r="F84" s="222"/>
      <c r="G84" s="265"/>
      <c r="H84" s="271" t="s">
        <v>79</v>
      </c>
      <c r="I84" s="272"/>
      <c r="J84" s="177"/>
      <c r="K84" s="177"/>
      <c r="L84" s="177"/>
      <c r="M84" s="176"/>
      <c r="N84" s="176"/>
      <c r="O84" s="177"/>
      <c r="P84" s="177"/>
      <c r="Q84" s="177"/>
      <c r="R84" s="177"/>
      <c r="S84" s="177"/>
      <c r="T84" s="176"/>
      <c r="U84" s="176"/>
      <c r="V84" s="176"/>
      <c r="W84" s="176"/>
      <c r="X84" s="176"/>
      <c r="Y84" s="176"/>
      <c r="Z84" s="179"/>
      <c r="AA84" s="176"/>
      <c r="AB84" s="176"/>
      <c r="AC84" s="176"/>
      <c r="AD84" s="176"/>
      <c r="AE84" s="179"/>
      <c r="AF84" s="179"/>
      <c r="AG84" s="179"/>
      <c r="AH84" s="179"/>
      <c r="AI84" s="179"/>
      <c r="AJ84" s="176"/>
      <c r="AK84" s="176"/>
      <c r="AL84" s="176"/>
      <c r="AM84" s="176"/>
      <c r="AN84" s="176"/>
      <c r="AO84" s="254"/>
      <c r="AP84" s="265"/>
      <c r="AQ84" s="254"/>
      <c r="AR84" s="222"/>
      <c r="AS84" s="222"/>
      <c r="AT84" s="265"/>
      <c r="AU84" s="270"/>
    </row>
    <row r="85" spans="1:47" ht="13.5" thickBot="1">
      <c r="A85" s="253">
        <v>10</v>
      </c>
      <c r="B85" s="255"/>
      <c r="C85" s="256"/>
      <c r="D85" s="259"/>
      <c r="E85" s="260"/>
      <c r="F85" s="263"/>
      <c r="G85" s="264"/>
      <c r="H85" s="266" t="s">
        <v>78</v>
      </c>
      <c r="I85" s="267"/>
      <c r="J85" s="177"/>
      <c r="K85" s="177"/>
      <c r="L85" s="177"/>
      <c r="M85" s="176"/>
      <c r="N85" s="176"/>
      <c r="O85" s="177"/>
      <c r="P85" s="177"/>
      <c r="Q85" s="177"/>
      <c r="R85" s="177"/>
      <c r="S85" s="177"/>
      <c r="T85" s="176"/>
      <c r="U85" s="176"/>
      <c r="V85" s="176"/>
      <c r="W85" s="176"/>
      <c r="X85" s="176"/>
      <c r="Y85" s="176"/>
      <c r="Z85" s="179"/>
      <c r="AA85" s="176"/>
      <c r="AB85" s="176"/>
      <c r="AC85" s="176"/>
      <c r="AD85" s="176"/>
      <c r="AE85" s="179"/>
      <c r="AF85" s="179"/>
      <c r="AG85" s="179"/>
      <c r="AH85" s="179"/>
      <c r="AI85" s="179"/>
      <c r="AJ85" s="176"/>
      <c r="AK85" s="176"/>
      <c r="AL85" s="176"/>
      <c r="AM85" s="176"/>
      <c r="AN85" s="176"/>
      <c r="AO85" s="253">
        <f>SUM(J85:AN86)</f>
        <v>0</v>
      </c>
      <c r="AP85" s="264"/>
      <c r="AQ85" s="253"/>
      <c r="AR85" s="268"/>
      <c r="AS85" s="268"/>
      <c r="AT85" s="264"/>
      <c r="AU85" s="269"/>
    </row>
    <row r="86" spans="1:47" ht="13.5" thickBot="1">
      <c r="A86" s="254"/>
      <c r="B86" s="257"/>
      <c r="C86" s="258"/>
      <c r="D86" s="261"/>
      <c r="E86" s="262"/>
      <c r="F86" s="222"/>
      <c r="G86" s="265"/>
      <c r="H86" s="271" t="s">
        <v>79</v>
      </c>
      <c r="I86" s="272"/>
      <c r="J86" s="177"/>
      <c r="K86" s="177"/>
      <c r="L86" s="177"/>
      <c r="M86" s="176"/>
      <c r="N86" s="176"/>
      <c r="O86" s="177"/>
      <c r="P86" s="177"/>
      <c r="Q86" s="177"/>
      <c r="R86" s="177"/>
      <c r="S86" s="177"/>
      <c r="T86" s="176"/>
      <c r="U86" s="176"/>
      <c r="V86" s="176"/>
      <c r="W86" s="176"/>
      <c r="X86" s="176"/>
      <c r="Y86" s="176"/>
      <c r="Z86" s="179"/>
      <c r="AA86" s="176"/>
      <c r="AB86" s="176"/>
      <c r="AC86" s="176"/>
      <c r="AD86" s="176"/>
      <c r="AE86" s="179"/>
      <c r="AF86" s="179"/>
      <c r="AG86" s="179"/>
      <c r="AH86" s="179"/>
      <c r="AI86" s="179"/>
      <c r="AJ86" s="176"/>
      <c r="AK86" s="176"/>
      <c r="AL86" s="176"/>
      <c r="AM86" s="176"/>
      <c r="AN86" s="176"/>
      <c r="AO86" s="254"/>
      <c r="AP86" s="265"/>
      <c r="AQ86" s="254"/>
      <c r="AR86" s="222"/>
      <c r="AS86" s="222"/>
      <c r="AT86" s="265"/>
      <c r="AU86" s="270"/>
    </row>
    <row r="87" spans="1:47" ht="13.5" thickBot="1">
      <c r="A87" s="253">
        <v>11</v>
      </c>
      <c r="B87" s="255"/>
      <c r="C87" s="256"/>
      <c r="D87" s="259"/>
      <c r="E87" s="260"/>
      <c r="F87" s="263"/>
      <c r="G87" s="264"/>
      <c r="H87" s="266" t="s">
        <v>78</v>
      </c>
      <c r="I87" s="267"/>
      <c r="J87" s="177"/>
      <c r="K87" s="177"/>
      <c r="L87" s="177"/>
      <c r="M87" s="176"/>
      <c r="N87" s="176"/>
      <c r="O87" s="177"/>
      <c r="P87" s="177"/>
      <c r="Q87" s="177"/>
      <c r="R87" s="177"/>
      <c r="S87" s="177"/>
      <c r="T87" s="176"/>
      <c r="U87" s="176"/>
      <c r="V87" s="176"/>
      <c r="W87" s="176"/>
      <c r="X87" s="176"/>
      <c r="Y87" s="176"/>
      <c r="Z87" s="179"/>
      <c r="AA87" s="176"/>
      <c r="AB87" s="176"/>
      <c r="AC87" s="176"/>
      <c r="AD87" s="176"/>
      <c r="AE87" s="179"/>
      <c r="AF87" s="179"/>
      <c r="AG87" s="179"/>
      <c r="AH87" s="179"/>
      <c r="AI87" s="179"/>
      <c r="AJ87" s="176"/>
      <c r="AK87" s="176"/>
      <c r="AL87" s="176"/>
      <c r="AM87" s="176"/>
      <c r="AN87" s="176"/>
      <c r="AO87" s="253">
        <f>SUM(J87:AN88)</f>
        <v>0</v>
      </c>
      <c r="AP87" s="264"/>
      <c r="AQ87" s="253"/>
      <c r="AR87" s="268"/>
      <c r="AS87" s="268"/>
      <c r="AT87" s="264"/>
      <c r="AU87" s="269"/>
    </row>
    <row r="88" spans="1:47" ht="13.5" thickBot="1">
      <c r="A88" s="254"/>
      <c r="B88" s="257"/>
      <c r="C88" s="258"/>
      <c r="D88" s="261"/>
      <c r="E88" s="262"/>
      <c r="F88" s="222"/>
      <c r="G88" s="265"/>
      <c r="H88" s="271" t="s">
        <v>79</v>
      </c>
      <c r="I88" s="272"/>
      <c r="J88" s="177"/>
      <c r="K88" s="177"/>
      <c r="L88" s="177"/>
      <c r="M88" s="176"/>
      <c r="N88" s="176"/>
      <c r="O88" s="177"/>
      <c r="P88" s="177"/>
      <c r="Q88" s="177"/>
      <c r="R88" s="177"/>
      <c r="S88" s="177"/>
      <c r="T88" s="176"/>
      <c r="U88" s="176"/>
      <c r="V88" s="176"/>
      <c r="W88" s="176"/>
      <c r="X88" s="176"/>
      <c r="Y88" s="176"/>
      <c r="Z88" s="179"/>
      <c r="AA88" s="176"/>
      <c r="AB88" s="176"/>
      <c r="AC88" s="176"/>
      <c r="AD88" s="176"/>
      <c r="AE88" s="179"/>
      <c r="AF88" s="179"/>
      <c r="AG88" s="179"/>
      <c r="AH88" s="179"/>
      <c r="AI88" s="179"/>
      <c r="AJ88" s="176"/>
      <c r="AK88" s="176"/>
      <c r="AL88" s="176"/>
      <c r="AM88" s="176"/>
      <c r="AN88" s="176"/>
      <c r="AO88" s="254"/>
      <c r="AP88" s="265"/>
      <c r="AQ88" s="254"/>
      <c r="AR88" s="222"/>
      <c r="AS88" s="222"/>
      <c r="AT88" s="265"/>
      <c r="AU88" s="270"/>
    </row>
    <row r="89" spans="1:47" ht="13.5" thickBot="1">
      <c r="A89" s="253">
        <v>12</v>
      </c>
      <c r="B89" s="255"/>
      <c r="C89" s="256"/>
      <c r="D89" s="259"/>
      <c r="E89" s="260"/>
      <c r="F89" s="263"/>
      <c r="G89" s="264"/>
      <c r="H89" s="266" t="s">
        <v>78</v>
      </c>
      <c r="I89" s="267"/>
      <c r="J89" s="177"/>
      <c r="K89" s="177"/>
      <c r="L89" s="177"/>
      <c r="M89" s="176"/>
      <c r="N89" s="176"/>
      <c r="O89" s="177"/>
      <c r="P89" s="177"/>
      <c r="Q89" s="177"/>
      <c r="R89" s="177"/>
      <c r="S89" s="177"/>
      <c r="T89" s="176"/>
      <c r="U89" s="176"/>
      <c r="V89" s="176"/>
      <c r="W89" s="176"/>
      <c r="X89" s="176"/>
      <c r="Y89" s="176"/>
      <c r="Z89" s="179"/>
      <c r="AA89" s="176"/>
      <c r="AB89" s="176"/>
      <c r="AC89" s="176"/>
      <c r="AD89" s="176"/>
      <c r="AE89" s="179"/>
      <c r="AF89" s="179"/>
      <c r="AG89" s="179"/>
      <c r="AH89" s="179"/>
      <c r="AI89" s="179"/>
      <c r="AJ89" s="176"/>
      <c r="AK89" s="176"/>
      <c r="AL89" s="176"/>
      <c r="AM89" s="176"/>
      <c r="AN89" s="176"/>
      <c r="AO89" s="253">
        <f>SUM(J89:AN90)</f>
        <v>0</v>
      </c>
      <c r="AP89" s="264"/>
      <c r="AQ89" s="253"/>
      <c r="AR89" s="268"/>
      <c r="AS89" s="268"/>
      <c r="AT89" s="264"/>
      <c r="AU89" s="269"/>
    </row>
    <row r="90" spans="1:47" ht="13.5" thickBot="1">
      <c r="A90" s="254"/>
      <c r="B90" s="257"/>
      <c r="C90" s="258"/>
      <c r="D90" s="261"/>
      <c r="E90" s="262"/>
      <c r="F90" s="222"/>
      <c r="G90" s="265"/>
      <c r="H90" s="271" t="s">
        <v>79</v>
      </c>
      <c r="I90" s="272"/>
      <c r="J90" s="177"/>
      <c r="K90" s="177"/>
      <c r="L90" s="177"/>
      <c r="M90" s="176"/>
      <c r="N90" s="176"/>
      <c r="O90" s="177"/>
      <c r="P90" s="177"/>
      <c r="Q90" s="177"/>
      <c r="R90" s="177"/>
      <c r="S90" s="177"/>
      <c r="T90" s="176"/>
      <c r="U90" s="176"/>
      <c r="V90" s="176"/>
      <c r="W90" s="176"/>
      <c r="X90" s="176"/>
      <c r="Y90" s="176"/>
      <c r="Z90" s="179"/>
      <c r="AA90" s="176"/>
      <c r="AB90" s="176"/>
      <c r="AC90" s="176"/>
      <c r="AD90" s="176"/>
      <c r="AE90" s="179"/>
      <c r="AF90" s="179"/>
      <c r="AG90" s="179"/>
      <c r="AH90" s="179"/>
      <c r="AI90" s="179"/>
      <c r="AJ90" s="176"/>
      <c r="AK90" s="176"/>
      <c r="AL90" s="176"/>
      <c r="AM90" s="176"/>
      <c r="AN90" s="176"/>
      <c r="AO90" s="254"/>
      <c r="AP90" s="265"/>
      <c r="AQ90" s="254"/>
      <c r="AR90" s="222"/>
      <c r="AS90" s="222"/>
      <c r="AT90" s="265"/>
      <c r="AU90" s="270"/>
    </row>
    <row r="91" spans="1:47" ht="13.5" thickBot="1">
      <c r="A91" s="253">
        <v>13</v>
      </c>
      <c r="B91" s="255"/>
      <c r="C91" s="256"/>
      <c r="D91" s="259"/>
      <c r="E91" s="260"/>
      <c r="F91" s="263"/>
      <c r="G91" s="264"/>
      <c r="H91" s="266" t="s">
        <v>78</v>
      </c>
      <c r="I91" s="267"/>
      <c r="J91" s="177"/>
      <c r="K91" s="177"/>
      <c r="L91" s="177"/>
      <c r="M91" s="176"/>
      <c r="N91" s="176"/>
      <c r="O91" s="177"/>
      <c r="P91" s="177"/>
      <c r="Q91" s="177"/>
      <c r="R91" s="177"/>
      <c r="S91" s="177"/>
      <c r="T91" s="176"/>
      <c r="U91" s="176"/>
      <c r="V91" s="176"/>
      <c r="W91" s="176"/>
      <c r="X91" s="176"/>
      <c r="Y91" s="176"/>
      <c r="Z91" s="179"/>
      <c r="AA91" s="176"/>
      <c r="AB91" s="176"/>
      <c r="AC91" s="176"/>
      <c r="AD91" s="176"/>
      <c r="AE91" s="179"/>
      <c r="AF91" s="179"/>
      <c r="AG91" s="179"/>
      <c r="AH91" s="179"/>
      <c r="AI91" s="179"/>
      <c r="AJ91" s="176"/>
      <c r="AK91" s="176"/>
      <c r="AL91" s="176"/>
      <c r="AM91" s="176"/>
      <c r="AN91" s="176"/>
      <c r="AO91" s="253">
        <f>SUM(J91:AN92)</f>
        <v>0</v>
      </c>
      <c r="AP91" s="264"/>
      <c r="AQ91" s="253"/>
      <c r="AR91" s="268"/>
      <c r="AS91" s="268"/>
      <c r="AT91" s="264"/>
      <c r="AU91" s="269"/>
    </row>
    <row r="92" spans="1:47" ht="13.5" thickBot="1">
      <c r="A92" s="254"/>
      <c r="B92" s="257"/>
      <c r="C92" s="258"/>
      <c r="D92" s="261"/>
      <c r="E92" s="262"/>
      <c r="F92" s="222"/>
      <c r="G92" s="265"/>
      <c r="H92" s="271" t="s">
        <v>79</v>
      </c>
      <c r="I92" s="272"/>
      <c r="J92" s="177"/>
      <c r="K92" s="177"/>
      <c r="L92" s="177"/>
      <c r="M92" s="176"/>
      <c r="N92" s="176"/>
      <c r="O92" s="177"/>
      <c r="P92" s="177"/>
      <c r="Q92" s="177"/>
      <c r="R92" s="177"/>
      <c r="S92" s="177"/>
      <c r="T92" s="176"/>
      <c r="U92" s="176"/>
      <c r="V92" s="176"/>
      <c r="W92" s="176"/>
      <c r="X92" s="176"/>
      <c r="Y92" s="176"/>
      <c r="Z92" s="179"/>
      <c r="AA92" s="176"/>
      <c r="AB92" s="176"/>
      <c r="AC92" s="176"/>
      <c r="AD92" s="176"/>
      <c r="AE92" s="179"/>
      <c r="AF92" s="179"/>
      <c r="AG92" s="179"/>
      <c r="AH92" s="179"/>
      <c r="AI92" s="179"/>
      <c r="AJ92" s="176"/>
      <c r="AK92" s="176"/>
      <c r="AL92" s="176"/>
      <c r="AM92" s="176"/>
      <c r="AN92" s="176"/>
      <c r="AO92" s="254"/>
      <c r="AP92" s="265"/>
      <c r="AQ92" s="254"/>
      <c r="AR92" s="222"/>
      <c r="AS92" s="222"/>
      <c r="AT92" s="265"/>
      <c r="AU92" s="270"/>
    </row>
    <row r="93" spans="1:47" ht="13.5" thickBot="1">
      <c r="A93" s="253">
        <v>14</v>
      </c>
      <c r="B93" s="255"/>
      <c r="C93" s="256"/>
      <c r="D93" s="259"/>
      <c r="E93" s="260"/>
      <c r="F93" s="263"/>
      <c r="G93" s="264"/>
      <c r="H93" s="266" t="s">
        <v>78</v>
      </c>
      <c r="I93" s="267"/>
      <c r="J93" s="177"/>
      <c r="K93" s="177"/>
      <c r="L93" s="177"/>
      <c r="M93" s="176"/>
      <c r="N93" s="176"/>
      <c r="O93" s="177"/>
      <c r="P93" s="177"/>
      <c r="Q93" s="177"/>
      <c r="R93" s="177"/>
      <c r="S93" s="177"/>
      <c r="T93" s="176"/>
      <c r="U93" s="176"/>
      <c r="V93" s="176"/>
      <c r="W93" s="176"/>
      <c r="X93" s="176"/>
      <c r="Y93" s="176"/>
      <c r="Z93" s="179"/>
      <c r="AA93" s="176"/>
      <c r="AB93" s="176"/>
      <c r="AC93" s="176"/>
      <c r="AD93" s="176"/>
      <c r="AE93" s="179"/>
      <c r="AF93" s="179"/>
      <c r="AG93" s="179"/>
      <c r="AH93" s="179"/>
      <c r="AI93" s="179"/>
      <c r="AJ93" s="176"/>
      <c r="AK93" s="176"/>
      <c r="AL93" s="176"/>
      <c r="AM93" s="176"/>
      <c r="AN93" s="176"/>
      <c r="AO93" s="253">
        <f>SUM(J93:AN94)</f>
        <v>0</v>
      </c>
      <c r="AP93" s="264"/>
      <c r="AQ93" s="253"/>
      <c r="AR93" s="268"/>
      <c r="AS93" s="268"/>
      <c r="AT93" s="264"/>
      <c r="AU93" s="269"/>
    </row>
    <row r="94" spans="1:47" ht="13.5" thickBot="1">
      <c r="A94" s="254"/>
      <c r="B94" s="257"/>
      <c r="C94" s="258"/>
      <c r="D94" s="261"/>
      <c r="E94" s="262"/>
      <c r="F94" s="222"/>
      <c r="G94" s="265"/>
      <c r="H94" s="271" t="s">
        <v>79</v>
      </c>
      <c r="I94" s="272"/>
      <c r="J94" s="177"/>
      <c r="K94" s="177"/>
      <c r="L94" s="177"/>
      <c r="M94" s="176"/>
      <c r="N94" s="176"/>
      <c r="O94" s="177"/>
      <c r="P94" s="177"/>
      <c r="Q94" s="177"/>
      <c r="R94" s="177"/>
      <c r="S94" s="177"/>
      <c r="T94" s="176"/>
      <c r="U94" s="176"/>
      <c r="V94" s="176"/>
      <c r="W94" s="176"/>
      <c r="X94" s="176"/>
      <c r="Y94" s="176"/>
      <c r="Z94" s="179"/>
      <c r="AA94" s="176"/>
      <c r="AB94" s="176"/>
      <c r="AC94" s="176"/>
      <c r="AD94" s="176"/>
      <c r="AE94" s="179"/>
      <c r="AF94" s="179"/>
      <c r="AG94" s="179"/>
      <c r="AH94" s="179"/>
      <c r="AI94" s="179"/>
      <c r="AJ94" s="176"/>
      <c r="AK94" s="176"/>
      <c r="AL94" s="176"/>
      <c r="AM94" s="176"/>
      <c r="AN94" s="176"/>
      <c r="AO94" s="254"/>
      <c r="AP94" s="265"/>
      <c r="AQ94" s="254"/>
      <c r="AR94" s="222"/>
      <c r="AS94" s="222"/>
      <c r="AT94" s="265"/>
      <c r="AU94" s="270"/>
    </row>
    <row r="95" spans="1:47" ht="13.5" thickBot="1">
      <c r="A95" s="253">
        <v>15</v>
      </c>
      <c r="B95" s="255"/>
      <c r="C95" s="256"/>
      <c r="D95" s="259"/>
      <c r="E95" s="260"/>
      <c r="F95" s="263"/>
      <c r="G95" s="264"/>
      <c r="H95" s="266" t="s">
        <v>78</v>
      </c>
      <c r="I95" s="267"/>
      <c r="J95" s="177"/>
      <c r="K95" s="177"/>
      <c r="L95" s="177"/>
      <c r="M95" s="176"/>
      <c r="N95" s="176"/>
      <c r="O95" s="177"/>
      <c r="P95" s="177"/>
      <c r="Q95" s="177"/>
      <c r="R95" s="177"/>
      <c r="S95" s="177"/>
      <c r="T95" s="176"/>
      <c r="U95" s="176"/>
      <c r="V95" s="176"/>
      <c r="W95" s="176"/>
      <c r="X95" s="176"/>
      <c r="Y95" s="176"/>
      <c r="Z95" s="179"/>
      <c r="AA95" s="176"/>
      <c r="AB95" s="176"/>
      <c r="AC95" s="176"/>
      <c r="AD95" s="176"/>
      <c r="AE95" s="179"/>
      <c r="AF95" s="179"/>
      <c r="AG95" s="179"/>
      <c r="AH95" s="179"/>
      <c r="AI95" s="179"/>
      <c r="AJ95" s="176"/>
      <c r="AK95" s="176"/>
      <c r="AL95" s="176"/>
      <c r="AM95" s="176"/>
      <c r="AN95" s="176"/>
      <c r="AO95" s="253">
        <f>SUM(J95:AN96)</f>
        <v>0</v>
      </c>
      <c r="AP95" s="264"/>
      <c r="AQ95" s="253"/>
      <c r="AR95" s="268"/>
      <c r="AS95" s="268"/>
      <c r="AT95" s="264"/>
      <c r="AU95" s="269"/>
    </row>
    <row r="96" spans="1:47" ht="13.5" thickBot="1">
      <c r="A96" s="254"/>
      <c r="B96" s="257"/>
      <c r="C96" s="258"/>
      <c r="D96" s="261"/>
      <c r="E96" s="262"/>
      <c r="F96" s="222"/>
      <c r="G96" s="265"/>
      <c r="H96" s="271" t="s">
        <v>79</v>
      </c>
      <c r="I96" s="272"/>
      <c r="J96" s="177"/>
      <c r="K96" s="177"/>
      <c r="L96" s="177"/>
      <c r="M96" s="176"/>
      <c r="N96" s="176"/>
      <c r="O96" s="177"/>
      <c r="P96" s="177"/>
      <c r="Q96" s="177"/>
      <c r="R96" s="177"/>
      <c r="S96" s="177"/>
      <c r="T96" s="176"/>
      <c r="U96" s="176"/>
      <c r="V96" s="176"/>
      <c r="W96" s="176"/>
      <c r="X96" s="176"/>
      <c r="Y96" s="176"/>
      <c r="Z96" s="179"/>
      <c r="AA96" s="176"/>
      <c r="AB96" s="176"/>
      <c r="AC96" s="176"/>
      <c r="AD96" s="176"/>
      <c r="AE96" s="179"/>
      <c r="AF96" s="179"/>
      <c r="AG96" s="179"/>
      <c r="AH96" s="179"/>
      <c r="AI96" s="179"/>
      <c r="AJ96" s="176"/>
      <c r="AK96" s="176"/>
      <c r="AL96" s="176"/>
      <c r="AM96" s="176"/>
      <c r="AN96" s="176"/>
      <c r="AO96" s="254"/>
      <c r="AP96" s="265"/>
      <c r="AQ96" s="254"/>
      <c r="AR96" s="222"/>
      <c r="AS96" s="222"/>
      <c r="AT96" s="265"/>
      <c r="AU96" s="270"/>
    </row>
    <row r="97" spans="1:47" ht="13.5" thickBot="1">
      <c r="A97" s="253">
        <v>16</v>
      </c>
      <c r="B97" s="255"/>
      <c r="C97" s="256"/>
      <c r="D97" s="259"/>
      <c r="E97" s="260"/>
      <c r="F97" s="263"/>
      <c r="G97" s="264"/>
      <c r="H97" s="266" t="s">
        <v>78</v>
      </c>
      <c r="I97" s="267"/>
      <c r="J97" s="177"/>
      <c r="K97" s="177"/>
      <c r="L97" s="177"/>
      <c r="M97" s="176"/>
      <c r="N97" s="176"/>
      <c r="O97" s="177"/>
      <c r="P97" s="177"/>
      <c r="Q97" s="177"/>
      <c r="R97" s="177"/>
      <c r="S97" s="177"/>
      <c r="T97" s="176"/>
      <c r="U97" s="176"/>
      <c r="V97" s="176"/>
      <c r="W97" s="176"/>
      <c r="X97" s="176"/>
      <c r="Y97" s="176"/>
      <c r="Z97" s="179"/>
      <c r="AA97" s="176"/>
      <c r="AB97" s="176"/>
      <c r="AC97" s="176"/>
      <c r="AD97" s="176"/>
      <c r="AE97" s="179"/>
      <c r="AF97" s="179"/>
      <c r="AG97" s="179"/>
      <c r="AH97" s="179"/>
      <c r="AI97" s="179"/>
      <c r="AJ97" s="176"/>
      <c r="AK97" s="176"/>
      <c r="AL97" s="176"/>
      <c r="AM97" s="176"/>
      <c r="AN97" s="176"/>
      <c r="AO97" s="253">
        <f>SUM(J97:AN98)</f>
        <v>0</v>
      </c>
      <c r="AP97" s="264"/>
      <c r="AQ97" s="253"/>
      <c r="AR97" s="268"/>
      <c r="AS97" s="268"/>
      <c r="AT97" s="264"/>
      <c r="AU97" s="269"/>
    </row>
    <row r="98" spans="1:47" ht="13.5" thickBot="1">
      <c r="A98" s="254"/>
      <c r="B98" s="257"/>
      <c r="C98" s="258"/>
      <c r="D98" s="261"/>
      <c r="E98" s="262"/>
      <c r="F98" s="222"/>
      <c r="G98" s="265"/>
      <c r="H98" s="271" t="s">
        <v>79</v>
      </c>
      <c r="I98" s="272"/>
      <c r="J98" s="177"/>
      <c r="K98" s="177"/>
      <c r="L98" s="177"/>
      <c r="M98" s="176"/>
      <c r="N98" s="176"/>
      <c r="O98" s="177"/>
      <c r="P98" s="177"/>
      <c r="Q98" s="177"/>
      <c r="R98" s="177"/>
      <c r="S98" s="177"/>
      <c r="T98" s="176"/>
      <c r="U98" s="176"/>
      <c r="V98" s="176"/>
      <c r="W98" s="176"/>
      <c r="X98" s="176"/>
      <c r="Y98" s="176"/>
      <c r="Z98" s="179"/>
      <c r="AA98" s="176"/>
      <c r="AB98" s="176"/>
      <c r="AC98" s="176"/>
      <c r="AD98" s="176"/>
      <c r="AE98" s="179"/>
      <c r="AF98" s="179"/>
      <c r="AG98" s="179"/>
      <c r="AH98" s="179"/>
      <c r="AI98" s="179"/>
      <c r="AJ98" s="176"/>
      <c r="AK98" s="176"/>
      <c r="AL98" s="176"/>
      <c r="AM98" s="176"/>
      <c r="AN98" s="176"/>
      <c r="AO98" s="254"/>
      <c r="AP98" s="265"/>
      <c r="AQ98" s="254"/>
      <c r="AR98" s="222"/>
      <c r="AS98" s="222"/>
      <c r="AT98" s="265"/>
      <c r="AU98" s="270"/>
    </row>
    <row r="99" spans="1:47" ht="13.5" thickBot="1">
      <c r="A99" s="253">
        <v>17</v>
      </c>
      <c r="B99" s="255"/>
      <c r="C99" s="256"/>
      <c r="D99" s="259"/>
      <c r="E99" s="260"/>
      <c r="F99" s="263"/>
      <c r="G99" s="264"/>
      <c r="H99" s="266" t="s">
        <v>78</v>
      </c>
      <c r="I99" s="267"/>
      <c r="J99" s="177"/>
      <c r="K99" s="177"/>
      <c r="L99" s="177"/>
      <c r="M99" s="176"/>
      <c r="N99" s="176"/>
      <c r="O99" s="177"/>
      <c r="P99" s="177"/>
      <c r="Q99" s="177"/>
      <c r="R99" s="177"/>
      <c r="S99" s="177"/>
      <c r="T99" s="176"/>
      <c r="U99" s="176"/>
      <c r="V99" s="176"/>
      <c r="W99" s="176"/>
      <c r="X99" s="176"/>
      <c r="Y99" s="176"/>
      <c r="Z99" s="179"/>
      <c r="AA99" s="176"/>
      <c r="AB99" s="176"/>
      <c r="AC99" s="176"/>
      <c r="AD99" s="176"/>
      <c r="AE99" s="179"/>
      <c r="AF99" s="179"/>
      <c r="AG99" s="179"/>
      <c r="AH99" s="179"/>
      <c r="AI99" s="179"/>
      <c r="AJ99" s="176"/>
      <c r="AK99" s="176"/>
      <c r="AL99" s="176"/>
      <c r="AM99" s="176"/>
      <c r="AN99" s="176"/>
      <c r="AO99" s="253">
        <f>SUM(J99:AN100)</f>
        <v>0</v>
      </c>
      <c r="AP99" s="264"/>
      <c r="AQ99" s="253"/>
      <c r="AR99" s="268"/>
      <c r="AS99" s="268"/>
      <c r="AT99" s="264"/>
      <c r="AU99" s="269"/>
    </row>
    <row r="100" spans="1:47" ht="13.5" thickBot="1">
      <c r="A100" s="254"/>
      <c r="B100" s="257"/>
      <c r="C100" s="258"/>
      <c r="D100" s="261"/>
      <c r="E100" s="262"/>
      <c r="F100" s="222"/>
      <c r="G100" s="265"/>
      <c r="H100" s="271" t="s">
        <v>79</v>
      </c>
      <c r="I100" s="272"/>
      <c r="J100" s="177"/>
      <c r="K100" s="177"/>
      <c r="L100" s="177"/>
      <c r="M100" s="176"/>
      <c r="N100" s="176"/>
      <c r="O100" s="177"/>
      <c r="P100" s="177"/>
      <c r="Q100" s="177"/>
      <c r="R100" s="177"/>
      <c r="S100" s="177"/>
      <c r="T100" s="176"/>
      <c r="U100" s="176"/>
      <c r="V100" s="176"/>
      <c r="W100" s="176"/>
      <c r="X100" s="176"/>
      <c r="Y100" s="176"/>
      <c r="Z100" s="179"/>
      <c r="AA100" s="176"/>
      <c r="AB100" s="176"/>
      <c r="AC100" s="176"/>
      <c r="AD100" s="176"/>
      <c r="AE100" s="179"/>
      <c r="AF100" s="179"/>
      <c r="AG100" s="179"/>
      <c r="AH100" s="179"/>
      <c r="AI100" s="179"/>
      <c r="AJ100" s="176"/>
      <c r="AK100" s="176"/>
      <c r="AL100" s="176"/>
      <c r="AM100" s="176"/>
      <c r="AN100" s="176"/>
      <c r="AO100" s="254"/>
      <c r="AP100" s="265"/>
      <c r="AQ100" s="254"/>
      <c r="AR100" s="222"/>
      <c r="AS100" s="222"/>
      <c r="AT100" s="265"/>
      <c r="AU100" s="270"/>
    </row>
    <row r="101" spans="1:47" ht="13.5" thickBot="1">
      <c r="A101" s="253">
        <v>18</v>
      </c>
      <c r="B101" s="255"/>
      <c r="C101" s="256"/>
      <c r="D101" s="259"/>
      <c r="E101" s="260"/>
      <c r="F101" s="263"/>
      <c r="G101" s="264"/>
      <c r="H101" s="266" t="s">
        <v>78</v>
      </c>
      <c r="I101" s="267"/>
      <c r="J101" s="177"/>
      <c r="K101" s="177"/>
      <c r="L101" s="177"/>
      <c r="M101" s="176"/>
      <c r="N101" s="176"/>
      <c r="O101" s="177"/>
      <c r="P101" s="177"/>
      <c r="Q101" s="177"/>
      <c r="R101" s="177"/>
      <c r="S101" s="177"/>
      <c r="T101" s="176"/>
      <c r="U101" s="176"/>
      <c r="V101" s="176"/>
      <c r="W101" s="176"/>
      <c r="X101" s="176"/>
      <c r="Y101" s="176"/>
      <c r="Z101" s="179"/>
      <c r="AA101" s="176"/>
      <c r="AB101" s="176"/>
      <c r="AC101" s="176"/>
      <c r="AD101" s="176"/>
      <c r="AE101" s="179"/>
      <c r="AF101" s="179"/>
      <c r="AG101" s="179"/>
      <c r="AH101" s="179"/>
      <c r="AI101" s="179"/>
      <c r="AJ101" s="176"/>
      <c r="AK101" s="176"/>
      <c r="AL101" s="176"/>
      <c r="AM101" s="176"/>
      <c r="AN101" s="176"/>
      <c r="AO101" s="253">
        <f>SUM(J101:AN102)</f>
        <v>0</v>
      </c>
      <c r="AP101" s="264"/>
      <c r="AQ101" s="253"/>
      <c r="AR101" s="268"/>
      <c r="AS101" s="268"/>
      <c r="AT101" s="264"/>
      <c r="AU101" s="269"/>
    </row>
    <row r="102" spans="1:47" ht="13.5" thickBot="1">
      <c r="A102" s="254"/>
      <c r="B102" s="257"/>
      <c r="C102" s="258"/>
      <c r="D102" s="261"/>
      <c r="E102" s="262"/>
      <c r="F102" s="222"/>
      <c r="G102" s="265"/>
      <c r="H102" s="271" t="s">
        <v>79</v>
      </c>
      <c r="I102" s="272"/>
      <c r="J102" s="177"/>
      <c r="K102" s="177"/>
      <c r="L102" s="177"/>
      <c r="M102" s="176"/>
      <c r="N102" s="176"/>
      <c r="O102" s="177"/>
      <c r="P102" s="177"/>
      <c r="Q102" s="177"/>
      <c r="R102" s="177"/>
      <c r="S102" s="177"/>
      <c r="T102" s="176"/>
      <c r="U102" s="176"/>
      <c r="V102" s="176"/>
      <c r="W102" s="176"/>
      <c r="X102" s="176"/>
      <c r="Y102" s="176"/>
      <c r="Z102" s="179"/>
      <c r="AA102" s="176"/>
      <c r="AB102" s="176"/>
      <c r="AC102" s="176"/>
      <c r="AD102" s="176"/>
      <c r="AE102" s="179"/>
      <c r="AF102" s="179"/>
      <c r="AG102" s="179"/>
      <c r="AH102" s="179"/>
      <c r="AI102" s="179"/>
      <c r="AJ102" s="176"/>
      <c r="AK102" s="176"/>
      <c r="AL102" s="176"/>
      <c r="AM102" s="176"/>
      <c r="AN102" s="176"/>
      <c r="AO102" s="254"/>
      <c r="AP102" s="265"/>
      <c r="AQ102" s="254"/>
      <c r="AR102" s="222"/>
      <c r="AS102" s="222"/>
      <c r="AT102" s="265"/>
      <c r="AU102" s="270"/>
    </row>
    <row r="103" spans="1:47" ht="13.5" thickBot="1">
      <c r="A103" s="253">
        <v>19</v>
      </c>
      <c r="B103" s="255"/>
      <c r="C103" s="256"/>
      <c r="D103" s="259"/>
      <c r="E103" s="260"/>
      <c r="F103" s="263"/>
      <c r="G103" s="264"/>
      <c r="H103" s="266" t="s">
        <v>78</v>
      </c>
      <c r="I103" s="267"/>
      <c r="J103" s="177"/>
      <c r="K103" s="177"/>
      <c r="L103" s="177"/>
      <c r="M103" s="176"/>
      <c r="N103" s="176"/>
      <c r="O103" s="177"/>
      <c r="P103" s="177"/>
      <c r="Q103" s="177"/>
      <c r="R103" s="177"/>
      <c r="S103" s="177"/>
      <c r="T103" s="176"/>
      <c r="U103" s="176"/>
      <c r="V103" s="176"/>
      <c r="W103" s="176"/>
      <c r="X103" s="176"/>
      <c r="Y103" s="176"/>
      <c r="Z103" s="179"/>
      <c r="AA103" s="176"/>
      <c r="AB103" s="176"/>
      <c r="AC103" s="176"/>
      <c r="AD103" s="176"/>
      <c r="AE103" s="179"/>
      <c r="AF103" s="179"/>
      <c r="AG103" s="179"/>
      <c r="AH103" s="179"/>
      <c r="AI103" s="179"/>
      <c r="AJ103" s="176"/>
      <c r="AK103" s="176"/>
      <c r="AL103" s="176"/>
      <c r="AM103" s="176"/>
      <c r="AN103" s="176"/>
      <c r="AO103" s="253">
        <f>SUM(J103:AN104)</f>
        <v>0</v>
      </c>
      <c r="AP103" s="264"/>
      <c r="AQ103" s="253"/>
      <c r="AR103" s="268"/>
      <c r="AS103" s="268"/>
      <c r="AT103" s="264"/>
      <c r="AU103" s="269"/>
    </row>
    <row r="104" spans="1:47" ht="13.5" thickBot="1">
      <c r="A104" s="254"/>
      <c r="B104" s="257"/>
      <c r="C104" s="258"/>
      <c r="D104" s="261"/>
      <c r="E104" s="262"/>
      <c r="F104" s="222"/>
      <c r="G104" s="265"/>
      <c r="H104" s="271" t="s">
        <v>79</v>
      </c>
      <c r="I104" s="272"/>
      <c r="J104" s="177"/>
      <c r="K104" s="177"/>
      <c r="L104" s="177"/>
      <c r="M104" s="176"/>
      <c r="N104" s="176"/>
      <c r="O104" s="177"/>
      <c r="P104" s="177"/>
      <c r="Q104" s="177"/>
      <c r="R104" s="177"/>
      <c r="S104" s="177"/>
      <c r="T104" s="176"/>
      <c r="U104" s="176"/>
      <c r="V104" s="176"/>
      <c r="W104" s="176"/>
      <c r="X104" s="176"/>
      <c r="Y104" s="176"/>
      <c r="Z104" s="179"/>
      <c r="AA104" s="176"/>
      <c r="AB104" s="176"/>
      <c r="AC104" s="176"/>
      <c r="AD104" s="176"/>
      <c r="AE104" s="179"/>
      <c r="AF104" s="179"/>
      <c r="AG104" s="179"/>
      <c r="AH104" s="179"/>
      <c r="AI104" s="179"/>
      <c r="AJ104" s="176"/>
      <c r="AK104" s="176"/>
      <c r="AL104" s="176"/>
      <c r="AM104" s="176"/>
      <c r="AN104" s="176"/>
      <c r="AO104" s="254"/>
      <c r="AP104" s="265"/>
      <c r="AQ104" s="254"/>
      <c r="AR104" s="222"/>
      <c r="AS104" s="222"/>
      <c r="AT104" s="265"/>
      <c r="AU104" s="270"/>
    </row>
    <row r="105" spans="1:47" ht="13.5" thickBot="1">
      <c r="A105" s="253">
        <v>20</v>
      </c>
      <c r="B105" s="255"/>
      <c r="C105" s="256"/>
      <c r="D105" s="259"/>
      <c r="E105" s="260"/>
      <c r="F105" s="263"/>
      <c r="G105" s="264"/>
      <c r="H105" s="266" t="s">
        <v>78</v>
      </c>
      <c r="I105" s="267"/>
      <c r="J105" s="177"/>
      <c r="K105" s="177"/>
      <c r="L105" s="177"/>
      <c r="M105" s="176"/>
      <c r="N105" s="176"/>
      <c r="O105" s="177"/>
      <c r="P105" s="177"/>
      <c r="Q105" s="177"/>
      <c r="R105" s="177"/>
      <c r="S105" s="177"/>
      <c r="T105" s="176"/>
      <c r="U105" s="176"/>
      <c r="V105" s="176"/>
      <c r="W105" s="176"/>
      <c r="X105" s="176"/>
      <c r="Y105" s="176"/>
      <c r="Z105" s="179"/>
      <c r="AA105" s="176"/>
      <c r="AB105" s="176"/>
      <c r="AC105" s="176"/>
      <c r="AD105" s="176"/>
      <c r="AE105" s="179"/>
      <c r="AF105" s="179"/>
      <c r="AG105" s="179"/>
      <c r="AH105" s="179"/>
      <c r="AI105" s="179"/>
      <c r="AJ105" s="176"/>
      <c r="AK105" s="176"/>
      <c r="AL105" s="176"/>
      <c r="AM105" s="176"/>
      <c r="AN105" s="176"/>
      <c r="AO105" s="253">
        <f>SUM(J105:AN106)</f>
        <v>0</v>
      </c>
      <c r="AP105" s="264"/>
      <c r="AQ105" s="253"/>
      <c r="AR105" s="268"/>
      <c r="AS105" s="268"/>
      <c r="AT105" s="264"/>
      <c r="AU105" s="269"/>
    </row>
    <row r="106" spans="1:47" ht="13.5" thickBot="1">
      <c r="A106" s="254"/>
      <c r="B106" s="257"/>
      <c r="C106" s="258"/>
      <c r="D106" s="275"/>
      <c r="E106" s="276"/>
      <c r="F106" s="222"/>
      <c r="G106" s="265"/>
      <c r="H106" s="271" t="s">
        <v>79</v>
      </c>
      <c r="I106" s="272"/>
      <c r="J106" s="177"/>
      <c r="K106" s="177"/>
      <c r="L106" s="177"/>
      <c r="M106" s="176"/>
      <c r="N106" s="176"/>
      <c r="O106" s="177"/>
      <c r="P106" s="177"/>
      <c r="Q106" s="177"/>
      <c r="R106" s="177"/>
      <c r="S106" s="177"/>
      <c r="T106" s="176"/>
      <c r="U106" s="176"/>
      <c r="V106" s="176"/>
      <c r="W106" s="176"/>
      <c r="X106" s="176"/>
      <c r="Y106" s="176"/>
      <c r="Z106" s="179"/>
      <c r="AA106" s="176"/>
      <c r="AB106" s="176"/>
      <c r="AC106" s="176"/>
      <c r="AD106" s="176"/>
      <c r="AE106" s="179"/>
      <c r="AF106" s="179"/>
      <c r="AG106" s="179"/>
      <c r="AH106" s="179"/>
      <c r="AI106" s="179"/>
      <c r="AJ106" s="176"/>
      <c r="AK106" s="176"/>
      <c r="AL106" s="176"/>
      <c r="AM106" s="176"/>
      <c r="AN106" s="176"/>
      <c r="AO106" s="254"/>
      <c r="AP106" s="265"/>
      <c r="AQ106" s="254"/>
      <c r="AR106" s="222"/>
      <c r="AS106" s="222"/>
      <c r="AT106" s="265"/>
      <c r="AU106" s="270"/>
    </row>
    <row r="107" spans="1:47" ht="13.5" thickBot="1">
      <c r="A107" s="229" t="s">
        <v>80</v>
      </c>
      <c r="B107" s="277"/>
      <c r="C107" s="277"/>
      <c r="D107" s="277"/>
      <c r="E107" s="277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1"/>
      <c r="AO107" s="278">
        <f>SUM(AO67:AP106)</f>
        <v>0</v>
      </c>
      <c r="AP107" s="279"/>
      <c r="AQ107" s="280"/>
      <c r="AR107" s="281"/>
      <c r="AS107" s="281"/>
      <c r="AT107" s="282"/>
      <c r="AU107" s="169"/>
    </row>
    <row r="108" spans="1:47" ht="12.75">
      <c r="A108" s="180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2"/>
    </row>
    <row r="109" spans="1:47" ht="12.75">
      <c r="A109" s="183"/>
      <c r="B109" s="184" t="s">
        <v>81</v>
      </c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2"/>
    </row>
    <row r="110" spans="1:47" ht="12.75">
      <c r="A110" s="183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283" t="s">
        <v>82</v>
      </c>
      <c r="AG110" s="283"/>
      <c r="AH110" s="283"/>
      <c r="AI110" s="283"/>
      <c r="AJ110" s="283"/>
      <c r="AK110" s="283"/>
      <c r="AL110" s="283"/>
      <c r="AM110" s="283"/>
      <c r="AN110" s="184"/>
      <c r="AO110" s="184"/>
      <c r="AP110" s="184"/>
      <c r="AQ110" s="184"/>
      <c r="AR110" s="184"/>
      <c r="AS110" s="184"/>
      <c r="AT110" s="184"/>
      <c r="AU110" s="182"/>
    </row>
    <row r="111" spans="1:47" ht="12.75">
      <c r="A111" s="183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283"/>
      <c r="P111" s="283"/>
      <c r="Q111" s="283"/>
      <c r="R111" s="283"/>
      <c r="S111" s="283"/>
      <c r="T111" s="283"/>
      <c r="U111" s="283"/>
      <c r="V111" s="283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283"/>
      <c r="AG111" s="283"/>
      <c r="AH111" s="283"/>
      <c r="AI111" s="283"/>
      <c r="AJ111" s="283"/>
      <c r="AK111" s="283"/>
      <c r="AL111" s="283"/>
      <c r="AM111" s="283"/>
      <c r="AN111" s="184"/>
      <c r="AO111" s="184"/>
      <c r="AP111" s="184"/>
      <c r="AQ111" s="184"/>
      <c r="AR111" s="184"/>
      <c r="AS111" s="184"/>
      <c r="AT111" s="184"/>
      <c r="AU111" s="182"/>
    </row>
    <row r="112" spans="1:47" ht="12.75">
      <c r="A112" s="183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284" t="s">
        <v>83</v>
      </c>
      <c r="M112" s="284"/>
      <c r="N112" s="284"/>
      <c r="O112" s="184" t="s">
        <v>98</v>
      </c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 t="s">
        <v>97</v>
      </c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2"/>
    </row>
    <row r="113" spans="1:47" ht="12.75">
      <c r="A113" s="183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284" t="s">
        <v>84</v>
      </c>
      <c r="M113" s="284"/>
      <c r="N113" s="284"/>
      <c r="O113" s="184" t="s">
        <v>99</v>
      </c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 t="s">
        <v>60</v>
      </c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2"/>
    </row>
    <row r="114" spans="1:47" ht="12.75">
      <c r="A114" s="183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284" t="s">
        <v>85</v>
      </c>
      <c r="M114" s="284"/>
      <c r="N114" s="284"/>
      <c r="O114" s="184" t="s">
        <v>86</v>
      </c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 t="s">
        <v>87</v>
      </c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2"/>
    </row>
    <row r="115" spans="1:47" ht="12.75">
      <c r="A115" s="183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284" t="s">
        <v>88</v>
      </c>
      <c r="M115" s="284"/>
      <c r="N115" s="284"/>
      <c r="O115" s="184" t="s">
        <v>86</v>
      </c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 t="s">
        <v>87</v>
      </c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2"/>
    </row>
    <row r="116" spans="1:47" ht="13.5" thickBot="1">
      <c r="A116" s="185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7"/>
    </row>
  </sheetData>
  <sheetProtection/>
  <mergeCells count="404">
    <mergeCell ref="L115:N115"/>
    <mergeCell ref="AF110:AM110"/>
    <mergeCell ref="O111:V111"/>
    <mergeCell ref="AF111:AM111"/>
    <mergeCell ref="L112:N112"/>
    <mergeCell ref="L113:N113"/>
    <mergeCell ref="L114:N114"/>
    <mergeCell ref="AO105:AP106"/>
    <mergeCell ref="AQ105:AT106"/>
    <mergeCell ref="AU105:AU106"/>
    <mergeCell ref="H106:I106"/>
    <mergeCell ref="A107:AN107"/>
    <mergeCell ref="AO107:AP107"/>
    <mergeCell ref="AQ107:AT107"/>
    <mergeCell ref="H104:I104"/>
    <mergeCell ref="A105:A106"/>
    <mergeCell ref="B105:C106"/>
    <mergeCell ref="D105:E106"/>
    <mergeCell ref="F105:G106"/>
    <mergeCell ref="H105:I105"/>
    <mergeCell ref="AU101:AU102"/>
    <mergeCell ref="H102:I102"/>
    <mergeCell ref="A103:A104"/>
    <mergeCell ref="B103:C104"/>
    <mergeCell ref="D103:E104"/>
    <mergeCell ref="F103:G104"/>
    <mergeCell ref="H103:I103"/>
    <mergeCell ref="AO103:AP104"/>
    <mergeCell ref="AQ103:AT104"/>
    <mergeCell ref="AU103:AU104"/>
    <mergeCell ref="AQ99:AT100"/>
    <mergeCell ref="AU99:AU100"/>
    <mergeCell ref="H100:I100"/>
    <mergeCell ref="A101:A102"/>
    <mergeCell ref="B101:C102"/>
    <mergeCell ref="D101:E102"/>
    <mergeCell ref="F101:G102"/>
    <mergeCell ref="H101:I101"/>
    <mergeCell ref="AO101:AP102"/>
    <mergeCell ref="AQ101:AT102"/>
    <mergeCell ref="AO97:AP98"/>
    <mergeCell ref="AQ97:AT98"/>
    <mergeCell ref="AU97:AU98"/>
    <mergeCell ref="H98:I98"/>
    <mergeCell ref="A99:A100"/>
    <mergeCell ref="B99:C100"/>
    <mergeCell ref="D99:E100"/>
    <mergeCell ref="F99:G100"/>
    <mergeCell ref="H99:I99"/>
    <mergeCell ref="AO99:AP100"/>
    <mergeCell ref="H96:I96"/>
    <mergeCell ref="A97:A98"/>
    <mergeCell ref="B97:C98"/>
    <mergeCell ref="D97:E98"/>
    <mergeCell ref="F97:G98"/>
    <mergeCell ref="H97:I97"/>
    <mergeCell ref="AU93:AU94"/>
    <mergeCell ref="H94:I94"/>
    <mergeCell ref="A95:A96"/>
    <mergeCell ref="B95:C96"/>
    <mergeCell ref="D95:E96"/>
    <mergeCell ref="F95:G96"/>
    <mergeCell ref="H95:I95"/>
    <mergeCell ref="AO95:AP96"/>
    <mergeCell ref="AQ95:AT96"/>
    <mergeCell ref="AU95:AU96"/>
    <mergeCell ref="AQ91:AT92"/>
    <mergeCell ref="AU91:AU92"/>
    <mergeCell ref="H92:I92"/>
    <mergeCell ref="A93:A94"/>
    <mergeCell ref="B93:C94"/>
    <mergeCell ref="D93:E94"/>
    <mergeCell ref="F93:G94"/>
    <mergeCell ref="H93:I93"/>
    <mergeCell ref="AO93:AP94"/>
    <mergeCell ref="AQ93:AT94"/>
    <mergeCell ref="AO89:AP90"/>
    <mergeCell ref="AQ89:AT90"/>
    <mergeCell ref="AU89:AU90"/>
    <mergeCell ref="H90:I90"/>
    <mergeCell ref="A91:A92"/>
    <mergeCell ref="B91:C92"/>
    <mergeCell ref="D91:E92"/>
    <mergeCell ref="F91:G92"/>
    <mergeCell ref="H91:I91"/>
    <mergeCell ref="AO91:AP92"/>
    <mergeCell ref="H88:I88"/>
    <mergeCell ref="A89:A90"/>
    <mergeCell ref="B89:C90"/>
    <mergeCell ref="D89:E90"/>
    <mergeCell ref="F89:G90"/>
    <mergeCell ref="H89:I89"/>
    <mergeCell ref="AU85:AU86"/>
    <mergeCell ref="H86:I86"/>
    <mergeCell ref="A87:A88"/>
    <mergeCell ref="B87:C88"/>
    <mergeCell ref="D87:E88"/>
    <mergeCell ref="F87:G88"/>
    <mergeCell ref="H87:I87"/>
    <mergeCell ref="AO87:AP88"/>
    <mergeCell ref="AQ87:AT88"/>
    <mergeCell ref="AU87:AU88"/>
    <mergeCell ref="AQ83:AT84"/>
    <mergeCell ref="AU83:AU84"/>
    <mergeCell ref="H84:I84"/>
    <mergeCell ref="A85:A86"/>
    <mergeCell ref="B85:C86"/>
    <mergeCell ref="D85:E86"/>
    <mergeCell ref="F85:G86"/>
    <mergeCell ref="H85:I85"/>
    <mergeCell ref="AO85:AP86"/>
    <mergeCell ref="AQ85:AT86"/>
    <mergeCell ref="AO81:AP82"/>
    <mergeCell ref="AQ81:AT82"/>
    <mergeCell ref="AU81:AU82"/>
    <mergeCell ref="H82:I82"/>
    <mergeCell ref="A83:A84"/>
    <mergeCell ref="B83:C84"/>
    <mergeCell ref="D83:E84"/>
    <mergeCell ref="F83:G84"/>
    <mergeCell ref="H83:I83"/>
    <mergeCell ref="AO83:AP84"/>
    <mergeCell ref="H80:I80"/>
    <mergeCell ref="A81:A82"/>
    <mergeCell ref="B81:C82"/>
    <mergeCell ref="D81:E82"/>
    <mergeCell ref="F81:G82"/>
    <mergeCell ref="H81:I81"/>
    <mergeCell ref="AU77:AU78"/>
    <mergeCell ref="H78:I78"/>
    <mergeCell ref="A79:A80"/>
    <mergeCell ref="B79:C80"/>
    <mergeCell ref="D79:E80"/>
    <mergeCell ref="F79:G80"/>
    <mergeCell ref="H79:I79"/>
    <mergeCell ref="AO79:AP80"/>
    <mergeCell ref="AQ79:AT80"/>
    <mergeCell ref="AU79:AU80"/>
    <mergeCell ref="AQ75:AT76"/>
    <mergeCell ref="AU75:AU76"/>
    <mergeCell ref="H76:I76"/>
    <mergeCell ref="A77:A78"/>
    <mergeCell ref="B77:C78"/>
    <mergeCell ref="D77:E78"/>
    <mergeCell ref="F77:G78"/>
    <mergeCell ref="H77:I77"/>
    <mergeCell ref="AO77:AP78"/>
    <mergeCell ref="AQ77:AT78"/>
    <mergeCell ref="AO73:AP74"/>
    <mergeCell ref="AQ73:AT74"/>
    <mergeCell ref="AU73:AU74"/>
    <mergeCell ref="H74:I74"/>
    <mergeCell ref="A75:A76"/>
    <mergeCell ref="B75:C76"/>
    <mergeCell ref="D75:E76"/>
    <mergeCell ref="F75:G76"/>
    <mergeCell ref="H75:I75"/>
    <mergeCell ref="AO75:AP76"/>
    <mergeCell ref="H72:I72"/>
    <mergeCell ref="A73:A74"/>
    <mergeCell ref="B73:C74"/>
    <mergeCell ref="D73:E74"/>
    <mergeCell ref="F73:G74"/>
    <mergeCell ref="H73:I73"/>
    <mergeCell ref="AU69:AU70"/>
    <mergeCell ref="H70:I70"/>
    <mergeCell ref="A71:A72"/>
    <mergeCell ref="B71:C72"/>
    <mergeCell ref="D71:E72"/>
    <mergeCell ref="F71:G72"/>
    <mergeCell ref="H71:I71"/>
    <mergeCell ref="AO71:AP72"/>
    <mergeCell ref="AQ71:AT72"/>
    <mergeCell ref="AU71:AU72"/>
    <mergeCell ref="AQ67:AT68"/>
    <mergeCell ref="AU67:AU68"/>
    <mergeCell ref="H68:I68"/>
    <mergeCell ref="A69:A70"/>
    <mergeCell ref="B69:C70"/>
    <mergeCell ref="D69:E70"/>
    <mergeCell ref="F69:G70"/>
    <mergeCell ref="H69:I69"/>
    <mergeCell ref="AO69:AP70"/>
    <mergeCell ref="AQ69:AT70"/>
    <mergeCell ref="A67:A68"/>
    <mergeCell ref="B67:C68"/>
    <mergeCell ref="D67:E68"/>
    <mergeCell ref="F67:G68"/>
    <mergeCell ref="H67:I67"/>
    <mergeCell ref="AO67:AP68"/>
    <mergeCell ref="A63:A66"/>
    <mergeCell ref="B63:I63"/>
    <mergeCell ref="J63:AN63"/>
    <mergeCell ref="AO63:AP66"/>
    <mergeCell ref="AQ63:AT66"/>
    <mergeCell ref="AU63:AU66"/>
    <mergeCell ref="B64:C66"/>
    <mergeCell ref="D64:E66"/>
    <mergeCell ref="F64:G66"/>
    <mergeCell ref="H64:I66"/>
    <mergeCell ref="L54:N54"/>
    <mergeCell ref="L55:N55"/>
    <mergeCell ref="L56:N56"/>
    <mergeCell ref="L57:N57"/>
    <mergeCell ref="B59:AT60"/>
    <mergeCell ref="AU59:AU60"/>
    <mergeCell ref="H48:I48"/>
    <mergeCell ref="A49:AN49"/>
    <mergeCell ref="AO49:AP49"/>
    <mergeCell ref="AQ49:AT49"/>
    <mergeCell ref="AF52:AM52"/>
    <mergeCell ref="O53:V53"/>
    <mergeCell ref="AF53:AM53"/>
    <mergeCell ref="AU45:AU46"/>
    <mergeCell ref="H46:I46"/>
    <mergeCell ref="A47:A48"/>
    <mergeCell ref="B47:C48"/>
    <mergeCell ref="D47:E48"/>
    <mergeCell ref="F47:G48"/>
    <mergeCell ref="H47:I47"/>
    <mergeCell ref="AO47:AP48"/>
    <mergeCell ref="AQ47:AT48"/>
    <mergeCell ref="AU47:AU48"/>
    <mergeCell ref="AQ43:AT44"/>
    <mergeCell ref="AU43:AU44"/>
    <mergeCell ref="H44:I44"/>
    <mergeCell ref="A45:A46"/>
    <mergeCell ref="B45:C46"/>
    <mergeCell ref="D45:E46"/>
    <mergeCell ref="F45:G46"/>
    <mergeCell ref="H45:I45"/>
    <mergeCell ref="AO45:AP46"/>
    <mergeCell ref="AQ45:AT46"/>
    <mergeCell ref="AO41:AP42"/>
    <mergeCell ref="AQ41:AT42"/>
    <mergeCell ref="AU41:AU42"/>
    <mergeCell ref="H42:I42"/>
    <mergeCell ref="A43:A44"/>
    <mergeCell ref="B43:C44"/>
    <mergeCell ref="D43:E44"/>
    <mergeCell ref="F43:G44"/>
    <mergeCell ref="H43:I43"/>
    <mergeCell ref="AO43:AP44"/>
    <mergeCell ref="H40:I40"/>
    <mergeCell ref="A41:A42"/>
    <mergeCell ref="B41:C42"/>
    <mergeCell ref="D41:E42"/>
    <mergeCell ref="F41:G42"/>
    <mergeCell ref="H41:I41"/>
    <mergeCell ref="AU37:AU38"/>
    <mergeCell ref="H38:I38"/>
    <mergeCell ref="A39:A40"/>
    <mergeCell ref="B39:C40"/>
    <mergeCell ref="D39:E40"/>
    <mergeCell ref="F39:G40"/>
    <mergeCell ref="H39:I39"/>
    <mergeCell ref="AO39:AP40"/>
    <mergeCell ref="AQ39:AT40"/>
    <mergeCell ref="AU39:AU40"/>
    <mergeCell ref="AQ35:AT36"/>
    <mergeCell ref="AU35:AU36"/>
    <mergeCell ref="H36:I36"/>
    <mergeCell ref="A37:A38"/>
    <mergeCell ref="B37:C38"/>
    <mergeCell ref="D37:E38"/>
    <mergeCell ref="F37:G38"/>
    <mergeCell ref="H37:I37"/>
    <mergeCell ref="AO37:AP38"/>
    <mergeCell ref="AQ37:AT38"/>
    <mergeCell ref="AO33:AP34"/>
    <mergeCell ref="AQ33:AT34"/>
    <mergeCell ref="AU33:AU34"/>
    <mergeCell ref="H34:I34"/>
    <mergeCell ref="A35:A36"/>
    <mergeCell ref="B35:C36"/>
    <mergeCell ref="D35:E36"/>
    <mergeCell ref="F35:G36"/>
    <mergeCell ref="H35:I35"/>
    <mergeCell ref="AO35:AP36"/>
    <mergeCell ref="H32:I32"/>
    <mergeCell ref="A33:A34"/>
    <mergeCell ref="B33:C34"/>
    <mergeCell ref="D33:E34"/>
    <mergeCell ref="F33:G34"/>
    <mergeCell ref="H33:I33"/>
    <mergeCell ref="AU29:AU30"/>
    <mergeCell ref="H30:I30"/>
    <mergeCell ref="A31:A32"/>
    <mergeCell ref="B31:C32"/>
    <mergeCell ref="D31:E32"/>
    <mergeCell ref="F31:G32"/>
    <mergeCell ref="H31:I31"/>
    <mergeCell ref="AO31:AP32"/>
    <mergeCell ref="AQ31:AT32"/>
    <mergeCell ref="AU31:AU32"/>
    <mergeCell ref="AQ27:AT28"/>
    <mergeCell ref="AU27:AU28"/>
    <mergeCell ref="H28:I28"/>
    <mergeCell ref="A29:A30"/>
    <mergeCell ref="B29:C30"/>
    <mergeCell ref="D29:E30"/>
    <mergeCell ref="F29:G30"/>
    <mergeCell ref="H29:I29"/>
    <mergeCell ref="AO29:AP30"/>
    <mergeCell ref="AQ29:AT30"/>
    <mergeCell ref="AO25:AP26"/>
    <mergeCell ref="AQ25:AT26"/>
    <mergeCell ref="AU25:AU26"/>
    <mergeCell ref="H26:I26"/>
    <mergeCell ref="A27:A28"/>
    <mergeCell ref="B27:C28"/>
    <mergeCell ref="D27:E28"/>
    <mergeCell ref="F27:G28"/>
    <mergeCell ref="H27:I27"/>
    <mergeCell ref="AO27:AP28"/>
    <mergeCell ref="H24:I24"/>
    <mergeCell ref="A25:A26"/>
    <mergeCell ref="B25:C26"/>
    <mergeCell ref="D25:E26"/>
    <mergeCell ref="F25:G26"/>
    <mergeCell ref="H25:I25"/>
    <mergeCell ref="AU21:AU22"/>
    <mergeCell ref="H22:I22"/>
    <mergeCell ref="A23:A24"/>
    <mergeCell ref="B23:C24"/>
    <mergeCell ref="D23:E24"/>
    <mergeCell ref="F23:G24"/>
    <mergeCell ref="H23:I23"/>
    <mergeCell ref="AO23:AP24"/>
    <mergeCell ref="AQ23:AT24"/>
    <mergeCell ref="AU23:AU24"/>
    <mergeCell ref="AQ19:AT20"/>
    <mergeCell ref="AU19:AU20"/>
    <mergeCell ref="H20:I20"/>
    <mergeCell ref="A21:A22"/>
    <mergeCell ref="B21:C22"/>
    <mergeCell ref="D21:E22"/>
    <mergeCell ref="F21:G22"/>
    <mergeCell ref="H21:I21"/>
    <mergeCell ref="AO21:AP22"/>
    <mergeCell ref="AQ21:AT22"/>
    <mergeCell ref="AO17:AP18"/>
    <mergeCell ref="AQ17:AT18"/>
    <mergeCell ref="AU17:AU18"/>
    <mergeCell ref="H18:I18"/>
    <mergeCell ref="A19:A20"/>
    <mergeCell ref="B19:C20"/>
    <mergeCell ref="D19:E20"/>
    <mergeCell ref="F19:G20"/>
    <mergeCell ref="H19:I19"/>
    <mergeCell ref="AO19:AP20"/>
    <mergeCell ref="H16:I16"/>
    <mergeCell ref="A17:A18"/>
    <mergeCell ref="B17:C18"/>
    <mergeCell ref="D17:E18"/>
    <mergeCell ref="F17:G18"/>
    <mergeCell ref="H17:I17"/>
    <mergeCell ref="AU13:AU14"/>
    <mergeCell ref="H14:I14"/>
    <mergeCell ref="A15:A16"/>
    <mergeCell ref="B15:C16"/>
    <mergeCell ref="D15:E16"/>
    <mergeCell ref="F15:G16"/>
    <mergeCell ref="H15:I15"/>
    <mergeCell ref="AO15:AP16"/>
    <mergeCell ref="AQ15:AT16"/>
    <mergeCell ref="AU15:AU16"/>
    <mergeCell ref="AQ11:AT12"/>
    <mergeCell ref="AU11:AU12"/>
    <mergeCell ref="H12:I12"/>
    <mergeCell ref="A13:A14"/>
    <mergeCell ref="B13:C14"/>
    <mergeCell ref="D13:E14"/>
    <mergeCell ref="F13:G14"/>
    <mergeCell ref="H13:I13"/>
    <mergeCell ref="AO13:AP14"/>
    <mergeCell ref="AQ13:AT14"/>
    <mergeCell ref="AO9:AP10"/>
    <mergeCell ref="AQ9:AT10"/>
    <mergeCell ref="AU9:AU10"/>
    <mergeCell ref="H10:I10"/>
    <mergeCell ref="A11:A12"/>
    <mergeCell ref="B11:C12"/>
    <mergeCell ref="D11:E12"/>
    <mergeCell ref="F11:G12"/>
    <mergeCell ref="H11:I11"/>
    <mergeCell ref="AO11:AP12"/>
    <mergeCell ref="F6:G8"/>
    <mergeCell ref="H6:I8"/>
    <mergeCell ref="A9:A10"/>
    <mergeCell ref="B9:C10"/>
    <mergeCell ref="D9:E10"/>
    <mergeCell ref="F9:G10"/>
    <mergeCell ref="H9:I9"/>
    <mergeCell ref="B1:AT2"/>
    <mergeCell ref="AU1:AU2"/>
    <mergeCell ref="A5:A8"/>
    <mergeCell ref="B5:I5"/>
    <mergeCell ref="J5:AN5"/>
    <mergeCell ref="AO5:AP8"/>
    <mergeCell ref="AQ5:AT8"/>
    <mergeCell ref="AU5:AU8"/>
    <mergeCell ref="B6:C8"/>
    <mergeCell ref="D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</dc:creator>
  <cp:keywords/>
  <dc:description/>
  <cp:lastModifiedBy>user</cp:lastModifiedBy>
  <cp:lastPrinted>2016-07-18T12:53:56Z</cp:lastPrinted>
  <dcterms:created xsi:type="dcterms:W3CDTF">1998-09-25T09:22:44Z</dcterms:created>
  <dcterms:modified xsi:type="dcterms:W3CDTF">2018-08-03T07:35:12Z</dcterms:modified>
  <cp:category/>
  <cp:version/>
  <cp:contentType/>
  <cp:contentStatus/>
</cp:coreProperties>
</file>