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OSYAL BİLGİLER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<sst xmlns="http://schemas.openxmlformats.org/spreadsheetml/2006/main" count="86" uniqueCount="56">
  <si>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ADI SOYADI</t>
  </si>
  <si>
    <t>GELDİĞİ OKUL</t>
  </si>
  <si>
    <t>NOT ORTALAMASI</t>
  </si>
  <si>
    <t>DÖNEM</t>
  </si>
  <si>
    <t>Puan Türü</t>
  </si>
  <si>
    <t>KAZANDIĞI YIL</t>
  </si>
  <si>
    <t xml:space="preserve"> EN DÜŞÜK PUAN</t>
  </si>
  <si>
    <t>DURUM</t>
  </si>
  <si>
    <t>SONUÇ</t>
  </si>
  <si>
    <t>UGNO</t>
  </si>
  <si>
    <t>ÖSYS PUANI</t>
  </si>
  <si>
    <t>AYLİN KILIÇ</t>
  </si>
  <si>
    <t>TS-1</t>
  </si>
  <si>
    <t>ESRA BAŞ</t>
  </si>
  <si>
    <t>DUMLUPINAR ÜNİVERSİTESİ</t>
  </si>
  <si>
    <t>MEHMET KOÇ</t>
  </si>
  <si>
    <t>ÇANAKKALE ONSEKİZ MART</t>
  </si>
  <si>
    <t>SÜMEYRA GÜNSEL ASLAN</t>
  </si>
  <si>
    <t>UŞAK ÜNİVERSTESİ</t>
  </si>
  <si>
    <t>BÜŞRA KADİME ÜNAÇAN</t>
  </si>
  <si>
    <t>KASTAMONU ÜNİ.</t>
  </si>
  <si>
    <t>KABUL</t>
  </si>
  <si>
    <t>YASEMİN DOĞRU</t>
  </si>
  <si>
    <t>PAMUKKALE ÜNİ.</t>
  </si>
  <si>
    <t>EMİNE KARADEMİR</t>
  </si>
  <si>
    <t>CELAL BAYAR ÜNİ</t>
  </si>
  <si>
    <t>CELAL BAYAR ÜNİ.</t>
  </si>
  <si>
    <t>FATMA KAYA</t>
  </si>
  <si>
    <t>VAN YÜZÜNCÜ YIL ÜNİ.</t>
  </si>
  <si>
    <t>AFYON KOCATEPE ÜNİ.</t>
  </si>
  <si>
    <t>HÜMEYRA ÇALI</t>
  </si>
  <si>
    <t>ADNAN MENDERES ÜNİ.</t>
  </si>
  <si>
    <t>SOSYAL BİLGİLER ÖĞRETMENLİĞİ  2017-2018 YILI 5. YARIYIL YATAY GEÇİŞ SONUÇLARI</t>
  </si>
  <si>
    <t>SOSYAL BİLGİLER ÖĞRETMENLİĞİ  2017-2018 YILI 3. YARIYIL YATAY GEÇİŞ SONUÇLARI</t>
  </si>
  <si>
    <t>HACI BEKTAŞ VELİ ÜNİ.</t>
  </si>
  <si>
    <t>SERHAT SAKAR</t>
  </si>
  <si>
    <t>CİHAN BEKLEN</t>
  </si>
  <si>
    <t>UŞAK ÜNİ.</t>
  </si>
  <si>
    <t>MERVE TUTAR</t>
  </si>
  <si>
    <t>BARTIN ÜNİVERSİTESİ</t>
  </si>
  <si>
    <t>SEMRA DEMİR</t>
  </si>
  <si>
    <t>BÜŞRA NUR BAŞAR</t>
  </si>
  <si>
    <t>AYCEREN EVREN</t>
  </si>
  <si>
    <t>CEREN DEVECİOĞLU</t>
  </si>
  <si>
    <t>ASİL</t>
  </si>
  <si>
    <t>1.YEDEK</t>
  </si>
  <si>
    <t>2.YEDEK</t>
  </si>
  <si>
    <t>3.YEDEK</t>
  </si>
  <si>
    <t>MEHMET BAYHAN</t>
  </si>
  <si>
    <t>YAKIN DOĞU ÜNİ.</t>
  </si>
  <si>
    <t>EGEMEN DİNGİLOĞLU</t>
  </si>
  <si>
    <t>SOSYAL BİLGİLER ÖĞRETMENLİĞİ 2017-2018 YILI 3.YARIYIL YURTDIŞI YATAY GEÇİŞ SONUÇLARI</t>
  </si>
  <si>
    <t>1.ASİL</t>
  </si>
  <si>
    <t>2.ASİL</t>
  </si>
  <si>
    <t>3.ASİL</t>
  </si>
  <si>
    <t>SOSYAL BİLGİLER ÖĞRETMENLİĞİ 2017-2018 YILI 5.YARIYIL YURTDIŞI YATAY GEÇİŞ SONUÇLARI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</si>
</sst>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27.421875" style="1" customWidth="1"/>
    <col min="4" max="5" width="9.140625" style="1" customWidth="1"/>
    <col min="6" max="6" width="9.57421875" style="8" bestFit="1" customWidth="1"/>
    <col min="7" max="8" width="9.140625" style="1" customWidth="1"/>
    <col min="9" max="9" width="14.7109375" style="8" bestFit="1" customWidth="1"/>
    <col min="10" max="10" width="9.140625" style="8" customWidth="1"/>
    <col min="11" max="11" width="9.140625" style="1" customWidth="1"/>
    <col min="12" max="12" width="10.00390625" style="1" customWidth="1"/>
    <col min="13" max="16384" width="9.140625" style="1" customWidth="1"/>
  </cols>
  <sheetData>
    <row r="1" spans="1:12" ht="21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45">
      <c r="A2" s="46"/>
      <c r="B2" s="47" t="s">
        <v>0</v>
      </c>
      <c r="C2" s="47" t="s">
        <v>1</v>
      </c>
      <c r="D2" s="48" t="s">
        <v>2</v>
      </c>
      <c r="E2" s="49" t="s">
        <v>3</v>
      </c>
      <c r="F2" s="50" t="s">
        <v>10</v>
      </c>
      <c r="G2" s="47" t="s">
        <v>4</v>
      </c>
      <c r="H2" s="51" t="s">
        <v>5</v>
      </c>
      <c r="I2" s="50" t="s">
        <v>6</v>
      </c>
      <c r="J2" s="50" t="s">
        <v>9</v>
      </c>
      <c r="K2" s="47" t="s">
        <v>7</v>
      </c>
      <c r="L2" s="52" t="s">
        <v>8</v>
      </c>
    </row>
    <row r="3" spans="1:12" s="2" customFormat="1" ht="19.5" customHeight="1">
      <c r="A3" s="13">
        <v>1</v>
      </c>
      <c r="B3" s="11" t="s">
        <v>42</v>
      </c>
      <c r="C3" s="11" t="s">
        <v>26</v>
      </c>
      <c r="D3" s="14">
        <v>3.85</v>
      </c>
      <c r="E3" s="15">
        <v>3</v>
      </c>
      <c r="F3" s="16">
        <v>359.110116</v>
      </c>
      <c r="G3" s="17" t="s">
        <v>12</v>
      </c>
      <c r="H3" s="17">
        <v>2016</v>
      </c>
      <c r="I3" s="16">
        <v>372.55475</v>
      </c>
      <c r="J3" s="10">
        <f aca="true" t="shared" si="0" ref="J3:J16">D3-0.02*(I3-F3)</f>
        <v>3.58110732</v>
      </c>
      <c r="K3" s="17" t="s">
        <v>21</v>
      </c>
      <c r="L3" s="54" t="s">
        <v>52</v>
      </c>
    </row>
    <row r="4" spans="1:12" s="2" customFormat="1" ht="19.5" customHeight="1">
      <c r="A4" s="13">
        <v>2</v>
      </c>
      <c r="B4" s="11" t="s">
        <v>30</v>
      </c>
      <c r="C4" s="11" t="s">
        <v>31</v>
      </c>
      <c r="D4" s="14">
        <v>3.62</v>
      </c>
      <c r="E4" s="15">
        <v>3</v>
      </c>
      <c r="F4" s="16">
        <v>364.28711</v>
      </c>
      <c r="G4" s="17" t="s">
        <v>12</v>
      </c>
      <c r="H4" s="17">
        <v>2016</v>
      </c>
      <c r="I4" s="16">
        <v>372.55475</v>
      </c>
      <c r="J4" s="10">
        <f t="shared" si="0"/>
        <v>3.4546471999999997</v>
      </c>
      <c r="K4" s="17" t="s">
        <v>21</v>
      </c>
      <c r="L4" s="18" t="s">
        <v>53</v>
      </c>
    </row>
    <row r="5" spans="1:12" s="12" customFormat="1" ht="19.5" customHeight="1">
      <c r="A5" s="13">
        <v>3</v>
      </c>
      <c r="B5" s="11" t="s">
        <v>22</v>
      </c>
      <c r="C5" s="11" t="s">
        <v>23</v>
      </c>
      <c r="D5" s="3">
        <v>3.45</v>
      </c>
      <c r="E5" s="4">
        <v>3</v>
      </c>
      <c r="F5" s="9">
        <v>363.44056</v>
      </c>
      <c r="G5" s="19" t="s">
        <v>12</v>
      </c>
      <c r="H5" s="5">
        <v>2016</v>
      </c>
      <c r="I5" s="9">
        <v>372.55475</v>
      </c>
      <c r="J5" s="6">
        <f t="shared" si="0"/>
        <v>3.2677162</v>
      </c>
      <c r="K5" s="21" t="s">
        <v>21</v>
      </c>
      <c r="L5" s="18" t="s">
        <v>54</v>
      </c>
    </row>
    <row r="6" spans="1:12" s="2" customFormat="1" ht="19.5" customHeight="1">
      <c r="A6" s="13">
        <v>4</v>
      </c>
      <c r="B6" s="11" t="s">
        <v>11</v>
      </c>
      <c r="C6" s="11" t="s">
        <v>25</v>
      </c>
      <c r="D6" s="3">
        <v>3.45</v>
      </c>
      <c r="E6" s="4">
        <v>3</v>
      </c>
      <c r="F6" s="9">
        <v>358.90333</v>
      </c>
      <c r="G6" s="19" t="s">
        <v>12</v>
      </c>
      <c r="H6" s="5">
        <v>2016</v>
      </c>
      <c r="I6" s="9">
        <v>372.55425</v>
      </c>
      <c r="J6" s="6">
        <f t="shared" si="0"/>
        <v>3.1769815999999995</v>
      </c>
      <c r="K6" s="20" t="str">
        <f>IF(J6&lt;2.5,"RED","KABUL")</f>
        <v>KABUL</v>
      </c>
      <c r="L6" s="18" t="s">
        <v>45</v>
      </c>
    </row>
    <row r="7" spans="1:12" s="2" customFormat="1" ht="19.5" customHeight="1">
      <c r="A7" s="13">
        <v>5</v>
      </c>
      <c r="B7" s="11" t="s">
        <v>24</v>
      </c>
      <c r="C7" s="11" t="s">
        <v>26</v>
      </c>
      <c r="D7" s="3">
        <v>3.45</v>
      </c>
      <c r="E7" s="4">
        <v>3</v>
      </c>
      <c r="F7" s="9">
        <v>358.70014</v>
      </c>
      <c r="G7" s="19" t="s">
        <v>12</v>
      </c>
      <c r="H7" s="5">
        <v>2016</v>
      </c>
      <c r="I7" s="9">
        <v>372.55475</v>
      </c>
      <c r="J7" s="6">
        <f t="shared" si="0"/>
        <v>3.1729077999999995</v>
      </c>
      <c r="K7" s="21" t="s">
        <v>21</v>
      </c>
      <c r="L7" s="18" t="s">
        <v>46</v>
      </c>
    </row>
    <row r="8" spans="1:12" s="2" customFormat="1" ht="19.5" customHeight="1">
      <c r="A8" s="13">
        <v>6</v>
      </c>
      <c r="B8" s="11" t="s">
        <v>35</v>
      </c>
      <c r="C8" s="11" t="s">
        <v>34</v>
      </c>
      <c r="D8" s="14">
        <v>3.32</v>
      </c>
      <c r="E8" s="15">
        <v>3</v>
      </c>
      <c r="F8" s="16">
        <v>363.44343</v>
      </c>
      <c r="G8" s="17" t="s">
        <v>12</v>
      </c>
      <c r="H8" s="17">
        <v>2016</v>
      </c>
      <c r="I8" s="16">
        <v>372.55475</v>
      </c>
      <c r="J8" s="10">
        <f t="shared" si="0"/>
        <v>3.137773599999999</v>
      </c>
      <c r="K8" s="17" t="s">
        <v>21</v>
      </c>
      <c r="L8" s="18" t="s">
        <v>47</v>
      </c>
    </row>
    <row r="9" spans="1:12" s="2" customFormat="1" ht="19.5" customHeight="1">
      <c r="A9" s="13">
        <v>7</v>
      </c>
      <c r="B9" s="11" t="s">
        <v>38</v>
      </c>
      <c r="C9" s="11" t="s">
        <v>39</v>
      </c>
      <c r="D9" s="14">
        <v>3.43</v>
      </c>
      <c r="E9" s="15">
        <v>3</v>
      </c>
      <c r="F9" s="16">
        <v>350.87828</v>
      </c>
      <c r="G9" s="17" t="s">
        <v>12</v>
      </c>
      <c r="H9" s="17">
        <v>2016</v>
      </c>
      <c r="I9" s="16">
        <v>372.55475</v>
      </c>
      <c r="J9" s="10">
        <f t="shared" si="0"/>
        <v>2.9964706000000003</v>
      </c>
      <c r="K9" s="17"/>
      <c r="L9" s="13"/>
    </row>
    <row r="10" spans="1:12" s="2" customFormat="1" ht="19.5" customHeight="1">
      <c r="A10" s="13">
        <v>8</v>
      </c>
      <c r="B10" s="11" t="s">
        <v>27</v>
      </c>
      <c r="C10" s="11" t="s">
        <v>28</v>
      </c>
      <c r="D10" s="14">
        <v>3.12</v>
      </c>
      <c r="E10" s="15">
        <v>3</v>
      </c>
      <c r="F10" s="16">
        <v>365.43083</v>
      </c>
      <c r="G10" s="17" t="s">
        <v>12</v>
      </c>
      <c r="H10" s="17">
        <v>2016</v>
      </c>
      <c r="I10" s="16">
        <v>372.55475</v>
      </c>
      <c r="J10" s="10">
        <f t="shared" si="0"/>
        <v>2.9775216</v>
      </c>
      <c r="K10" s="17"/>
      <c r="L10" s="18"/>
    </row>
    <row r="11" spans="1:12" s="12" customFormat="1" ht="19.5" customHeight="1">
      <c r="A11" s="13">
        <v>9</v>
      </c>
      <c r="B11" s="11" t="s">
        <v>36</v>
      </c>
      <c r="C11" s="11" t="s">
        <v>37</v>
      </c>
      <c r="D11" s="14">
        <v>3.05</v>
      </c>
      <c r="E11" s="15">
        <v>3</v>
      </c>
      <c r="F11" s="16">
        <v>368.79384</v>
      </c>
      <c r="G11" s="17" t="s">
        <v>12</v>
      </c>
      <c r="H11" s="17">
        <v>2016</v>
      </c>
      <c r="I11" s="16">
        <v>372.55475</v>
      </c>
      <c r="J11" s="10">
        <f t="shared" si="0"/>
        <v>2.9747817999999993</v>
      </c>
      <c r="K11" s="17"/>
      <c r="L11" s="18"/>
    </row>
    <row r="12" spans="1:12" s="2" customFormat="1" ht="19.5" customHeight="1">
      <c r="A12" s="13">
        <v>10</v>
      </c>
      <c r="B12" s="11" t="s">
        <v>13</v>
      </c>
      <c r="C12" s="11" t="s">
        <v>14</v>
      </c>
      <c r="D12" s="3">
        <v>2.98</v>
      </c>
      <c r="E12" s="4">
        <v>3</v>
      </c>
      <c r="F12" s="9">
        <v>360.12449</v>
      </c>
      <c r="G12" s="19" t="s">
        <v>12</v>
      </c>
      <c r="H12" s="5">
        <v>2016</v>
      </c>
      <c r="I12" s="9">
        <v>372.55475</v>
      </c>
      <c r="J12" s="6">
        <f t="shared" si="0"/>
        <v>2.7313947999999995</v>
      </c>
      <c r="K12" s="20"/>
      <c r="L12" s="18"/>
    </row>
    <row r="13" spans="1:12" s="2" customFormat="1" ht="19.5" customHeight="1">
      <c r="A13" s="13">
        <v>11</v>
      </c>
      <c r="B13" s="11" t="s">
        <v>41</v>
      </c>
      <c r="C13" s="11" t="s">
        <v>20</v>
      </c>
      <c r="D13" s="14">
        <v>3.08</v>
      </c>
      <c r="E13" s="15">
        <v>3</v>
      </c>
      <c r="F13" s="16">
        <v>351.76271</v>
      </c>
      <c r="G13" s="17" t="s">
        <v>12</v>
      </c>
      <c r="H13" s="17">
        <v>2016</v>
      </c>
      <c r="I13" s="16">
        <v>372.55475</v>
      </c>
      <c r="J13" s="10">
        <f t="shared" si="0"/>
        <v>2.6641592000000003</v>
      </c>
      <c r="K13" s="17"/>
      <c r="L13" s="13"/>
    </row>
    <row r="14" spans="1:12" s="2" customFormat="1" ht="19.5" customHeight="1">
      <c r="A14" s="13">
        <v>12</v>
      </c>
      <c r="B14" s="11" t="s">
        <v>40</v>
      </c>
      <c r="C14" s="11" t="s">
        <v>39</v>
      </c>
      <c r="D14" s="14">
        <v>3.06</v>
      </c>
      <c r="E14" s="15">
        <v>3</v>
      </c>
      <c r="F14" s="16">
        <v>350.52922</v>
      </c>
      <c r="G14" s="17" t="s">
        <v>12</v>
      </c>
      <c r="H14" s="17">
        <v>2016</v>
      </c>
      <c r="I14" s="16">
        <v>372.55475</v>
      </c>
      <c r="J14" s="10">
        <f t="shared" si="0"/>
        <v>2.6194894</v>
      </c>
      <c r="K14" s="17"/>
      <c r="L14" s="13"/>
    </row>
    <row r="15" spans="1:12" s="2" customFormat="1" ht="19.5" customHeight="1">
      <c r="A15" s="13">
        <v>13</v>
      </c>
      <c r="B15" s="11" t="s">
        <v>19</v>
      </c>
      <c r="C15" s="11" t="s">
        <v>20</v>
      </c>
      <c r="D15" s="3">
        <v>3</v>
      </c>
      <c r="E15" s="4">
        <v>3</v>
      </c>
      <c r="F15" s="9">
        <v>351.829</v>
      </c>
      <c r="G15" s="19" t="s">
        <v>12</v>
      </c>
      <c r="H15" s="5">
        <v>2016</v>
      </c>
      <c r="I15" s="9">
        <v>372.55475</v>
      </c>
      <c r="J15" s="6">
        <f t="shared" si="0"/>
        <v>2.585485</v>
      </c>
      <c r="K15" s="21"/>
      <c r="L15" s="18"/>
    </row>
    <row r="16" spans="1:12" s="2" customFormat="1" ht="19.5" customHeight="1">
      <c r="A16" s="13">
        <v>14</v>
      </c>
      <c r="B16" s="11" t="s">
        <v>15</v>
      </c>
      <c r="C16" s="11" t="s">
        <v>16</v>
      </c>
      <c r="D16" s="3">
        <v>2.58</v>
      </c>
      <c r="E16" s="4">
        <v>3</v>
      </c>
      <c r="F16" s="9">
        <v>370.32895</v>
      </c>
      <c r="G16" s="19" t="s">
        <v>12</v>
      </c>
      <c r="H16" s="5">
        <v>2016</v>
      </c>
      <c r="I16" s="9">
        <v>372.55475</v>
      </c>
      <c r="J16" s="6">
        <f t="shared" si="0"/>
        <v>2.5354840000000003</v>
      </c>
      <c r="K16" s="20"/>
      <c r="L16" s="18"/>
    </row>
    <row r="17" spans="1:12" s="2" customFormat="1" ht="19.5" customHeight="1">
      <c r="A17" s="22"/>
      <c r="B17" s="23"/>
      <c r="C17" s="23"/>
      <c r="D17" s="24"/>
      <c r="E17" s="25"/>
      <c r="F17" s="26"/>
      <c r="G17" s="27"/>
      <c r="H17" s="28"/>
      <c r="I17" s="26"/>
      <c r="J17" s="29"/>
      <c r="K17" s="30"/>
      <c r="L17" s="31"/>
    </row>
    <row r="18" spans="1:12" s="12" customFormat="1" ht="19.5" customHeight="1">
      <c r="A18" s="56" t="s">
        <v>32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5">
      <c r="A19" s="7">
        <v>1</v>
      </c>
      <c r="B19" s="11" t="s">
        <v>17</v>
      </c>
      <c r="C19" s="11" t="s">
        <v>18</v>
      </c>
      <c r="D19" s="3">
        <v>2.99</v>
      </c>
      <c r="E19" s="4">
        <v>5</v>
      </c>
      <c r="F19" s="9">
        <v>342.26084</v>
      </c>
      <c r="G19" s="19" t="s">
        <v>12</v>
      </c>
      <c r="H19" s="5">
        <v>2015</v>
      </c>
      <c r="I19" s="9">
        <v>359.24895</v>
      </c>
      <c r="J19" s="6">
        <f>D19-0.02*(I19-F19)</f>
        <v>2.6502378</v>
      </c>
      <c r="K19" s="20" t="str">
        <f>IF(J19&lt;2.5,"RED","KABUL")</f>
        <v>KABUL</v>
      </c>
      <c r="L19" s="18" t="s">
        <v>52</v>
      </c>
    </row>
    <row r="20" spans="1:12" ht="15">
      <c r="A20" s="7">
        <v>2</v>
      </c>
      <c r="B20" s="11" t="s">
        <v>43</v>
      </c>
      <c r="C20" s="11" t="s">
        <v>29</v>
      </c>
      <c r="D20" s="3">
        <v>2.92</v>
      </c>
      <c r="E20" s="4">
        <v>5</v>
      </c>
      <c r="F20" s="9">
        <v>345.04891</v>
      </c>
      <c r="G20" s="19" t="s">
        <v>12</v>
      </c>
      <c r="H20" s="5">
        <v>2015</v>
      </c>
      <c r="I20" s="9">
        <v>359.24895</v>
      </c>
      <c r="J20" s="6">
        <f>D20-0.02*(I20-F20)</f>
        <v>2.6359991999999997</v>
      </c>
      <c r="K20" s="20" t="str">
        <f>IF(J20&lt;2.5,"RED","KABUL")</f>
        <v>KABUL</v>
      </c>
      <c r="L20" s="18" t="s">
        <v>53</v>
      </c>
    </row>
    <row r="21" spans="1:12" ht="15">
      <c r="A21" s="36"/>
      <c r="B21" s="37"/>
      <c r="C21" s="37"/>
      <c r="D21" s="38"/>
      <c r="E21" s="39"/>
      <c r="F21" s="40"/>
      <c r="G21" s="41"/>
      <c r="H21" s="42"/>
      <c r="I21" s="40"/>
      <c r="J21" s="43"/>
      <c r="K21" s="44"/>
      <c r="L21" s="45"/>
    </row>
    <row r="22" spans="1:12" ht="21" customHeight="1">
      <c r="A22" s="55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32"/>
    </row>
    <row r="23" spans="1:12" ht="15">
      <c r="A23" s="13">
        <v>1</v>
      </c>
      <c r="B23" s="11" t="s">
        <v>48</v>
      </c>
      <c r="C23" s="11" t="s">
        <v>49</v>
      </c>
      <c r="D23" s="14">
        <v>3.45</v>
      </c>
      <c r="E23" s="53">
        <v>3</v>
      </c>
      <c r="F23" s="16">
        <v>345.75737</v>
      </c>
      <c r="G23" s="17" t="s">
        <v>12</v>
      </c>
      <c r="H23" s="17">
        <v>2016</v>
      </c>
      <c r="I23" s="16">
        <v>372.55475</v>
      </c>
      <c r="J23" s="10"/>
      <c r="K23" s="33" t="s">
        <v>21</v>
      </c>
      <c r="L23" s="17" t="s">
        <v>44</v>
      </c>
    </row>
    <row r="24" spans="1:12" ht="15">
      <c r="A24" s="13"/>
      <c r="B24" s="11"/>
      <c r="C24" s="11"/>
      <c r="D24" s="14"/>
      <c r="E24" s="53"/>
      <c r="F24" s="16"/>
      <c r="G24" s="17"/>
      <c r="H24" s="17"/>
      <c r="I24" s="16"/>
      <c r="J24" s="10"/>
      <c r="K24" s="33"/>
      <c r="L24" s="17"/>
    </row>
    <row r="25" spans="1:12" ht="21">
      <c r="A25" s="55" t="s">
        <v>55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17"/>
    </row>
    <row r="26" spans="1:12" ht="15">
      <c r="A26" s="13">
        <v>1</v>
      </c>
      <c r="B26" s="11" t="s">
        <v>50</v>
      </c>
      <c r="C26" s="34" t="s">
        <v>49</v>
      </c>
      <c r="D26" s="14">
        <v>2.61</v>
      </c>
      <c r="E26" s="15">
        <v>5</v>
      </c>
      <c r="F26" s="16">
        <v>280.7922</v>
      </c>
      <c r="G26" s="17" t="s">
        <v>12</v>
      </c>
      <c r="H26" s="17">
        <v>2015</v>
      </c>
      <c r="I26" s="16">
        <v>359.24895</v>
      </c>
      <c r="J26" s="10"/>
      <c r="K26" s="17" t="s">
        <v>21</v>
      </c>
      <c r="L26" s="17" t="s">
        <v>44</v>
      </c>
    </row>
    <row r="27" spans="1:12" ht="12.75">
      <c r="A27" s="32"/>
      <c r="B27" s="35"/>
      <c r="C27" s="35"/>
      <c r="D27" s="32"/>
      <c r="E27" s="32"/>
      <c r="F27" s="32"/>
      <c r="G27" s="32"/>
      <c r="H27" s="32"/>
      <c r="I27" s="32"/>
      <c r="J27" s="32"/>
      <c r="K27" s="32"/>
      <c r="L27" s="32"/>
    </row>
  </sheetData>
  <sheetProtection/>
  <mergeCells count="4">
    <mergeCell ref="A22:K22"/>
    <mergeCell ref="A1:L1"/>
    <mergeCell ref="A18:L18"/>
    <mergeCell ref="A25:K25"/>
  </mergeCells>
  <printOptions/>
  <pageMargins left="0.7480314960629921" right="0.7480314960629921" top="0.56" bottom="0.49" header="0.5118110236220472" footer="0.5118110236220472"/>
  <pageSetup fitToHeight="1" fitToWidth="1" horizontalDpi="200" verticalDpi="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YAZAR</dc:creator>
  <cp:keywords/>
  <dc:description/>
  <cp:lastModifiedBy>user</cp:lastModifiedBy>
  <cp:lastPrinted>2017-07-24T06:58:36Z</cp:lastPrinted>
  <dcterms:created xsi:type="dcterms:W3CDTF">1996-10-14T23:33:28Z</dcterms:created>
  <dcterms:modified xsi:type="dcterms:W3CDTF">2017-07-28T05:36:30Z</dcterms:modified>
  <cp:category/>
  <cp:version/>
  <cp:contentType/>
  <cp:contentStatus/>
</cp:coreProperties>
</file>