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E33DA5E7-8534-4CFB-B5CD-56E17EEF7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Ü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BÜT!$A$1:$F$13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3" i="1"/>
  <c r="F11" i="1"/>
  <c r="F8" i="1"/>
  <c r="F22" i="1"/>
  <c r="F21" i="1"/>
  <c r="F20" i="1"/>
  <c r="F19" i="1"/>
  <c r="F18" i="1"/>
  <c r="F34" i="1"/>
  <c r="F30" i="1"/>
  <c r="F33" i="1"/>
  <c r="F31" i="1"/>
  <c r="F29" i="1"/>
  <c r="F28" i="1"/>
  <c r="F38" i="1"/>
  <c r="F40" i="1"/>
  <c r="F41" i="1"/>
  <c r="F44" i="1"/>
  <c r="F51" i="1"/>
  <c r="F50" i="1"/>
  <c r="F43" i="1"/>
  <c r="E43" i="1"/>
  <c r="F42" i="1"/>
  <c r="E42" i="1"/>
  <c r="F32" i="1"/>
  <c r="E32" i="1"/>
  <c r="F9" i="1"/>
  <c r="E9" i="1"/>
  <c r="F27" i="1"/>
  <c r="E27" i="1"/>
  <c r="C27" i="1"/>
  <c r="C26" i="1"/>
  <c r="E26" i="1"/>
  <c r="F26" i="1"/>
  <c r="B26" i="1"/>
  <c r="F5" i="1"/>
  <c r="E5" i="1"/>
  <c r="E7" i="1"/>
  <c r="F7" i="1"/>
  <c r="C7" i="1"/>
  <c r="F12" i="1"/>
  <c r="E12" i="1"/>
  <c r="F49" i="1"/>
  <c r="E49" i="1"/>
  <c r="A1" i="1"/>
  <c r="C51" i="1"/>
  <c r="D51" i="1"/>
  <c r="E51" i="1"/>
  <c r="C50" i="1"/>
  <c r="D50" i="1"/>
  <c r="E50" i="1"/>
  <c r="C39" i="1"/>
  <c r="D39" i="1"/>
  <c r="E39" i="1"/>
  <c r="C38" i="1"/>
  <c r="D38" i="1"/>
  <c r="E38" i="1"/>
  <c r="C40" i="1"/>
  <c r="D40" i="1"/>
  <c r="E40" i="1"/>
  <c r="C44" i="1"/>
  <c r="D44" i="1"/>
  <c r="E44" i="1"/>
  <c r="C41" i="1"/>
  <c r="D41" i="1"/>
  <c r="E41" i="1"/>
  <c r="C30" i="1"/>
  <c r="D30" i="1"/>
  <c r="E30" i="1"/>
  <c r="C34" i="1"/>
  <c r="D34" i="1"/>
  <c r="E34" i="1"/>
  <c r="C31" i="1"/>
  <c r="D31" i="1"/>
  <c r="E31" i="1"/>
  <c r="C33" i="1"/>
  <c r="D33" i="1"/>
  <c r="E33" i="1"/>
  <c r="C29" i="1"/>
  <c r="D29" i="1"/>
  <c r="E29" i="1"/>
  <c r="C28" i="1"/>
  <c r="D28" i="1"/>
  <c r="E28" i="1"/>
  <c r="C22" i="1"/>
  <c r="D22" i="1"/>
  <c r="E22" i="1"/>
  <c r="C21" i="1"/>
  <c r="D21" i="1"/>
  <c r="E21" i="1"/>
  <c r="C18" i="1"/>
  <c r="D18" i="1"/>
  <c r="E18" i="1"/>
  <c r="C19" i="1"/>
  <c r="D19" i="1"/>
  <c r="E19" i="1"/>
  <c r="C20" i="1"/>
  <c r="D20" i="1"/>
  <c r="E20" i="1"/>
  <c r="C14" i="1"/>
  <c r="D14" i="1"/>
  <c r="E14" i="1"/>
  <c r="C8" i="1"/>
  <c r="D8" i="1"/>
  <c r="E8" i="1"/>
  <c r="C13" i="1"/>
  <c r="D13" i="1"/>
  <c r="E13" i="1"/>
  <c r="C11" i="1"/>
  <c r="D11" i="1"/>
  <c r="E11" i="1"/>
  <c r="C6" i="1"/>
  <c r="D6" i="1"/>
  <c r="E6" i="1"/>
</calcChain>
</file>

<file path=xl/sharedStrings.xml><?xml version="1.0" encoding="utf-8"?>
<sst xmlns="http://schemas.openxmlformats.org/spreadsheetml/2006/main" count="100" uniqueCount="46">
  <si>
    <t>TARİH</t>
  </si>
  <si>
    <t>SAAT</t>
  </si>
  <si>
    <t>DERS KODU</t>
  </si>
  <si>
    <t>DERS ADI</t>
  </si>
  <si>
    <t xml:space="preserve">ÖĞRETİM ELEMANI </t>
  </si>
  <si>
    <t>ALAN SEÇMELİ DERSLER</t>
  </si>
  <si>
    <t>KISALTMALAR</t>
  </si>
  <si>
    <t>HAY: HASAN ALİ YÜCEL BİNASI</t>
  </si>
  <si>
    <t>CA: CAHİT ARF BİNASI</t>
  </si>
  <si>
    <t>SOS: SOSYAL BİLİMLER BİNASI</t>
  </si>
  <si>
    <t>LAB 1 VE 2: HAY BİNASI BİLGİSAYAR LABORATUVARI 1 VE 2</t>
  </si>
  <si>
    <t>LAB 3 VE 4: FEN BİLİMLERİ BİNASI BİLGİSAYAR LABORATUVARI 3 VE 4</t>
  </si>
  <si>
    <t>10:00-11:30</t>
  </si>
  <si>
    <t>12:00-13:30</t>
  </si>
  <si>
    <t>16:00-17:30</t>
  </si>
  <si>
    <t>DERSLİK</t>
  </si>
  <si>
    <t>14:00-15:30</t>
  </si>
  <si>
    <t>2.SINIF / 3.YARIYIL</t>
  </si>
  <si>
    <t>1.SINIF / 1.YARIYIL</t>
  </si>
  <si>
    <t>3.SINIF / 5.YARIYIL</t>
  </si>
  <si>
    <t>4.SINIF / 7.YARIYIL</t>
  </si>
  <si>
    <t>2025-2026 Eğitim-Öğretim Yılı Güz Yarıyılı Bütünleme Sınav Programı</t>
  </si>
  <si>
    <t>GKD Kodlu Seçmeli Havuzu ve MBD Kodlu Seçmeli Havuzu Derslerinin Sınavları 08:30-10:00 kuşak saatinde yapılacak olup programları ayrıca duyurulacaktır.</t>
  </si>
  <si>
    <t>MBD 1014</t>
  </si>
  <si>
    <t>Özel Eğitim ve Kaynaştırma</t>
  </si>
  <si>
    <t>Türk Dili I</t>
  </si>
  <si>
    <t>GKD 1005</t>
  </si>
  <si>
    <t>Yabancı Dil I (İngilizce)</t>
  </si>
  <si>
    <t>ATA 1005</t>
  </si>
  <si>
    <t>Atatürk İlkeleri ve İnkılap Tarihi I</t>
  </si>
  <si>
    <t>Bilişim Teknolojileri (Eski Program alttan alanlar için)</t>
  </si>
  <si>
    <t>Öğretim Teknolojileri</t>
  </si>
  <si>
    <t xml:space="preserve">MBD 1006 </t>
  </si>
  <si>
    <t xml:space="preserve">MBD 1011 </t>
  </si>
  <si>
    <t xml:space="preserve">MBD 1012 </t>
  </si>
  <si>
    <t>Öğretim İlke ve Yöntemleri</t>
  </si>
  <si>
    <t>Eğitimde Ahlak ve Etik</t>
  </si>
  <si>
    <t>Sınıf Yönetimi</t>
  </si>
  <si>
    <t>EGT 1101</t>
  </si>
  <si>
    <t>Eğitim Bilimine Giriş</t>
  </si>
  <si>
    <t>SOS Z-4</t>
  </si>
  <si>
    <t>SOS Z-5</t>
  </si>
  <si>
    <t>MBD 1003</t>
  </si>
  <si>
    <t>Eğitim Sosyolojisi (Eski Öğretim Planı)</t>
  </si>
  <si>
    <t>Prof. Dr. İdris Şahin</t>
  </si>
  <si>
    <t>HAY Z-8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</si>
</sst>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color theme="1"/>
      <name val="Times New Roman"/>
    </font>
    <font>
      <sz val="12"/>
      <color theme="1"/>
      <name val="Times New Roman"/>
    </font>
    <font>
      <b/>
      <sz val="12"/>
      <color theme="1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/>
    <xf numFmtId="0" fontId="1" fillId="2" borderId="3" xfId="0" applyFont="1" applyFill="1" applyBorder="1"/>
    <xf numFmtId="0" fontId="3" fillId="0" borderId="6" xfId="0" applyFont="1" applyBorder="1"/>
    <xf numFmtId="164" fontId="4" fillId="2" borderId="5" xfId="0" applyNumberFormat="1" applyFont="1" applyFill="1" applyBorder="1"/>
    <xf numFmtId="0" fontId="4" fillId="2" borderId="1" xfId="0" applyFont="1" applyFill="1" applyBorder="1"/>
    <xf numFmtId="0" fontId="3" fillId="2" borderId="6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/>
    <xf numFmtId="0" fontId="4" fillId="2" borderId="2" xfId="0" applyFont="1" applyFill="1" applyBorder="1"/>
    <xf numFmtId="0" fontId="4" fillId="2" borderId="3" xfId="0" applyFont="1" applyFill="1" applyBorder="1"/>
    <xf numFmtId="14" fontId="4" fillId="2" borderId="6" xfId="0" applyNumberFormat="1" applyFont="1" applyFill="1" applyBorder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164" fontId="4" fillId="0" borderId="5" xfId="0" applyNumberFormat="1" applyFont="1" applyBorder="1"/>
    <xf numFmtId="0" fontId="4" fillId="0" borderId="1" xfId="0" applyFont="1" applyBorder="1"/>
    <xf numFmtId="0" fontId="5" fillId="0" borderId="6" xfId="0" applyFont="1" applyBorder="1"/>
    <xf numFmtId="49" fontId="3" fillId="2" borderId="6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/>
    <xf numFmtId="0" fontId="6" fillId="0" borderId="8" xfId="0" applyFont="1" applyBorder="1"/>
    <xf numFmtId="0" fontId="8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DE%20ABD%202025%20G&#220;Z%20D&#214;NEM&#304;%20F&#304;NAL%20TAKV&#304;M&#3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ATA%201005%20F&#304;NAL-B&#220;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YD&#304;%20F&#304;NAL-B&#220;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E&#286;&#304;T&#304;M%20B&#304;L&#304;MLER&#304;%20SERV&#304;S%20B&#220;T&#220;NLEME%20SINAV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GKD%201005-T&#220;RK%20D&#304;L&#304;%20I%20F&#304;NAL-B&#220;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&#214;TE%20SERV&#304;S%2025-26%20G&#220;Z%20F&#304;NAL-B&#220;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214;ZEL%20E&#286;&#304;T&#304;M%20SERV&#304;S%20F&#304;NAL-B&#220;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İNAL"/>
    </sheetNames>
    <sheetDataSet>
      <sheetData sheetId="0">
        <row r="1">
          <cell r="A1" t="str">
            <v>Türkçe ve Sosyal Bilimler Eğitimi Bölümü Türk Dili ve Edebiyatı Eğitimi Anabilim Dalı</v>
          </cell>
        </row>
        <row r="5">
          <cell r="C5" t="str">
            <v>AE TED 1007</v>
          </cell>
          <cell r="D5" t="str">
            <v>Türk Halk Edebiyatına Giriş 1</v>
          </cell>
          <cell r="E5" t="str">
            <v xml:space="preserve">Dr. Öğr. Üyesi Mustafa ÖZBAŞ </v>
          </cell>
        </row>
        <row r="7">
          <cell r="C7" t="str">
            <v>AE TED 1001</v>
          </cell>
          <cell r="D7" t="str">
            <v>Osmanlı Türkçesi 1</v>
          </cell>
          <cell r="E7" t="str">
            <v xml:space="preserve">Prof. Dr. Şerif Ali BOZKAPLAN </v>
          </cell>
        </row>
        <row r="11">
          <cell r="C11" t="str">
            <v>AE TED 1003</v>
          </cell>
          <cell r="D11" t="str">
            <v>Türkiye Türkçesi 1</v>
          </cell>
          <cell r="E11" t="str">
            <v xml:space="preserve">Prof. Dr. Erhan AYDIN </v>
          </cell>
        </row>
        <row r="12">
          <cell r="C12" t="str">
            <v>AE TED 1005</v>
          </cell>
          <cell r="D12" t="str">
            <v>Eski Türk Edebiyatına Giriş 1</v>
          </cell>
          <cell r="E12" t="str">
            <v xml:space="preserve">Dr. Öğretim Üyesi Esra BEYHAN </v>
          </cell>
        </row>
        <row r="13">
          <cell r="C13" t="str">
            <v>AE TED 1009</v>
          </cell>
          <cell r="D13" t="str">
            <v>Yeni Türk Edebiyatına Giriş 1</v>
          </cell>
          <cell r="E13" t="str">
            <v xml:space="preserve">Dr. Öğr. Üyesi Mehmet ÖZER </v>
          </cell>
        </row>
        <row r="18">
          <cell r="C18" t="str">
            <v>EDB 5007</v>
          </cell>
          <cell r="D18" t="str">
            <v xml:space="preserve">Sınıf İçi Öğrenmelerin Değerlendirilmesi </v>
          </cell>
          <cell r="E18" t="str">
            <v xml:space="preserve">Dr. Öğretim Üyesi Esra BEYHAN </v>
          </cell>
        </row>
        <row r="19">
          <cell r="C19" t="str">
            <v>EDB 5013</v>
          </cell>
          <cell r="D19" t="str">
            <v xml:space="preserve">Türk Halk Bilimi </v>
          </cell>
          <cell r="E19" t="str">
            <v xml:space="preserve">Dr. Öğr. Üyesi Mustafa ÖZBAŞ </v>
          </cell>
        </row>
        <row r="20">
          <cell r="C20" t="str">
            <v>EDB 5009</v>
          </cell>
          <cell r="D20" t="str">
            <v xml:space="preserve">Türk Dili Ders Kitabı İncelemesi </v>
          </cell>
          <cell r="E20" t="str">
            <v xml:space="preserve">Doç. Dr. İsmail SÖKMEN </v>
          </cell>
        </row>
        <row r="21">
          <cell r="C21" t="str">
            <v>EDB 5015</v>
          </cell>
          <cell r="D21" t="str">
            <v xml:space="preserve">Türk Mitolojisi ve Eğitim </v>
          </cell>
          <cell r="E21" t="str">
            <v xml:space="preserve">Prof. Dr. Erhan AYDIN </v>
          </cell>
        </row>
        <row r="22">
          <cell r="C22" t="str">
            <v>EDB 5001</v>
          </cell>
          <cell r="D22" t="str">
            <v xml:space="preserve">Anlam Bilimi </v>
          </cell>
          <cell r="E22" t="str">
            <v xml:space="preserve">Prof. Dr. Şerif Ali BOZKAPLAN </v>
          </cell>
        </row>
        <row r="26">
          <cell r="C26" t="str">
            <v>EDB 2001</v>
          </cell>
          <cell r="D26" t="str">
            <v>Türk Dili ve Edebiyatı Öğrenme ve Öğretim Yaklaşımları</v>
          </cell>
          <cell r="E26" t="str">
            <v xml:space="preserve">Dr. Öğr. Üyesi Esra BEYHAN </v>
          </cell>
        </row>
        <row r="28">
          <cell r="C28" t="str">
            <v>EDB 2003</v>
          </cell>
          <cell r="D28" t="str">
            <v>Türkiye Türkçesi 3</v>
          </cell>
          <cell r="E28" t="str">
            <v xml:space="preserve">Doç. Dr. İsmail SÖKMEN </v>
          </cell>
        </row>
        <row r="29">
          <cell r="C29" t="str">
            <v>EDB 2011</v>
          </cell>
          <cell r="D29" t="str">
            <v>Yeni Türk Edebiyatı 1</v>
          </cell>
          <cell r="E29" t="str">
            <v xml:space="preserve">Dr. Öğr. Üyesi Mehmet ÖZER </v>
          </cell>
        </row>
        <row r="30">
          <cell r="C30" t="str">
            <v>EDB 2009</v>
          </cell>
          <cell r="D30" t="str">
            <v>Eski Türk Edebiyatı 1</v>
          </cell>
          <cell r="E30" t="str">
            <v xml:space="preserve">Dr. Öğretim Üyesi Esra BEYHAN </v>
          </cell>
        </row>
        <row r="33">
          <cell r="C33" t="str">
            <v>EDB 2007</v>
          </cell>
          <cell r="D33" t="str">
            <v>Türk Halk Edebiyatı 1</v>
          </cell>
          <cell r="E33" t="str">
            <v xml:space="preserve">Dr. Öğr. Üyesi Mustafa ÖZBAŞ </v>
          </cell>
        </row>
        <row r="34">
          <cell r="C34" t="str">
            <v>EDB 2005</v>
          </cell>
          <cell r="D34" t="str">
            <v>Osmanlı Türkçesi 3</v>
          </cell>
          <cell r="E34" t="str">
            <v xml:space="preserve">Prof. Dr. Şerif Ali BOZKAPLAN </v>
          </cell>
        </row>
        <row r="39">
          <cell r="C39" t="str">
            <v>EDB 3007</v>
          </cell>
          <cell r="D39" t="str">
            <v>Eski Türk Edebiyatı 3</v>
          </cell>
          <cell r="E39" t="str">
            <v xml:space="preserve">Dr. Öğretim Üyesi Esra BEYHAN </v>
          </cell>
        </row>
        <row r="40">
          <cell r="C40" t="str">
            <v>EDB 3011</v>
          </cell>
          <cell r="D40" t="str">
            <v>Dil ve Edebiyat Öğretimi 1</v>
          </cell>
          <cell r="E40" t="str">
            <v xml:space="preserve">Prof. Dr. Erhan AYDIN </v>
          </cell>
        </row>
        <row r="42">
          <cell r="C42" t="str">
            <v>EDB 3001</v>
          </cell>
          <cell r="D42" t="str">
            <v>Tarihi Türk Lehçeleri 1</v>
          </cell>
          <cell r="E42" t="str">
            <v xml:space="preserve">Prof. Dr. Erhan AYDIN </v>
          </cell>
        </row>
        <row r="43">
          <cell r="C43" t="str">
            <v>EDB 3005</v>
          </cell>
          <cell r="D43" t="str">
            <v>Türk Halk Edebiyatı 3</v>
          </cell>
          <cell r="E43" t="str">
            <v xml:space="preserve">Dr. Öğr. Üyesi Mustafa ÖZBAŞ </v>
          </cell>
        </row>
        <row r="44">
          <cell r="C44" t="str">
            <v>EDB 3009</v>
          </cell>
          <cell r="D44" t="str">
            <v>Yeni Türk Edebiyatı 3</v>
          </cell>
          <cell r="E44" t="str">
            <v xml:space="preserve">Dr. Öğr. Üyesi Mehmet ÖZER </v>
          </cell>
        </row>
        <row r="48">
          <cell r="C48" t="str">
            <v>EDB 4003</v>
          </cell>
          <cell r="D48" t="str">
            <v>Çağdaş Türk Lehçeleri 1</v>
          </cell>
          <cell r="E48" t="str">
            <v xml:space="preserve">Prof. Dr. Şerif Ali BOZKAPLAN </v>
          </cell>
        </row>
        <row r="49">
          <cell r="C49" t="str">
            <v>EDB 4001</v>
          </cell>
          <cell r="D49" t="str">
            <v xml:space="preserve">Dil Becerilerinin Öğretimi </v>
          </cell>
          <cell r="E49" t="str">
            <v xml:space="preserve">Doç. Dr. İsmail SÖKMEN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 1005"/>
    </sheetNames>
    <sheetDataSet>
      <sheetData sheetId="0">
        <row r="10">
          <cell r="B10" t="str">
            <v>Öğr.Gör.Dr.Ahmet YILMAZ</v>
          </cell>
          <cell r="J10" t="str">
            <v>Resim-İş Çok Amaçlı Salon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İNAL"/>
      <sheetName val="BÜT"/>
    </sheetNames>
    <sheetDataSet>
      <sheetData sheetId="0">
        <row r="3">
          <cell r="E3" t="str">
            <v>Öğr.Gör.Dr.Ufuk KAPLAN</v>
          </cell>
        </row>
      </sheetData>
      <sheetData sheetId="1">
        <row r="3">
          <cell r="C3" t="str">
            <v>YDİ 1019</v>
          </cell>
          <cell r="E3" t="str">
            <v>Öğr.Gör.Dr.Ufuk KAPLAN</v>
          </cell>
          <cell r="H3" t="str">
            <v xml:space="preserve">Resim-İş Çok Amaçlı Salon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ınıf"/>
      <sheetName val="2. Sınıf"/>
      <sheetName val="3. Sınıf"/>
      <sheetName val="4. Sınıf"/>
    </sheetNames>
    <sheetDataSet>
      <sheetData sheetId="0">
        <row r="10">
          <cell r="H10" t="str">
            <v>Prof.Dr.Ali AKSU</v>
          </cell>
          <cell r="K10" t="str">
            <v>SOS Z-2</v>
          </cell>
        </row>
      </sheetData>
      <sheetData sheetId="1">
        <row r="27">
          <cell r="H27" t="str">
            <v>Doç. Dr. Meltem GÖKDAĞ BALTAOĞLU</v>
          </cell>
          <cell r="K27" t="str">
            <v xml:space="preserve">CA B1-7  </v>
          </cell>
        </row>
      </sheetData>
      <sheetData sheetId="2">
        <row r="44">
          <cell r="H44" t="str">
            <v>Dr. Öğretim Üyesi Tuğba ŞİMŞEK</v>
          </cell>
          <cell r="K44" t="str">
            <v xml:space="preserve">SOS Z-2 </v>
          </cell>
        </row>
        <row r="54">
          <cell r="H54" t="str">
            <v>Prof.Dr. Semiha Şahin</v>
          </cell>
          <cell r="K54" t="str">
            <v>HAY Z-8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arıyıl Sonu Sınavı"/>
      <sheetName val="Bütünleme"/>
    </sheetNames>
    <sheetDataSet>
      <sheetData sheetId="0" refreshError="1"/>
      <sheetData sheetId="1">
        <row r="16">
          <cell r="C16" t="str">
            <v>Dr.Öğr.Üyesi Mehmet ÖZER</v>
          </cell>
          <cell r="F16" t="str">
            <v>SOS Z-2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İNAL"/>
      <sheetName val="BÜT"/>
    </sheetNames>
    <sheetDataSet>
      <sheetData sheetId="0">
        <row r="3">
          <cell r="D3" t="str">
            <v>Öğr.Gör. Dr. Tijen AKADA</v>
          </cell>
        </row>
      </sheetData>
      <sheetData sheetId="1">
        <row r="1">
          <cell r="A1" t="str">
            <v>GKD 1003</v>
          </cell>
        </row>
        <row r="3">
          <cell r="C3" t="str">
            <v>Öğr.Gör. Dr. Tijen AKADA</v>
          </cell>
          <cell r="E3" t="str">
            <v>12:00-13:30</v>
          </cell>
          <cell r="F3" t="str">
            <v>SOS Z-2</v>
          </cell>
        </row>
        <row r="9">
          <cell r="A9" t="str">
            <v xml:space="preserve">MBD 1007 </v>
          </cell>
        </row>
        <row r="14">
          <cell r="C14" t="str">
            <v>Öğr.Gör. Dr. Tijen AKADA</v>
          </cell>
          <cell r="F14" t="str">
            <v>SOS Z-2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İNAL"/>
      <sheetName val="BÜT"/>
    </sheetNames>
    <sheetDataSet>
      <sheetData sheetId="0" refreshError="1"/>
      <sheetData sheetId="1">
        <row r="12">
          <cell r="C12" t="str">
            <v>Dr.Öğr.Üyesi Sıla BALIM</v>
          </cell>
          <cell r="F12" t="str">
            <v>CA K1-25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zoomScaleNormal="100" workbookViewId="0">
      <selection sqref="A1:F1"/>
    </sheetView>
  </sheetViews>
  <sheetFormatPr defaultRowHeight="21" customHeight="1"/>
  <cols>
    <col min="1" max="1" width="27" style="1" customWidth="1"/>
    <col min="2" max="2" width="14.140625" style="1" customWidth="1"/>
    <col min="3" max="3" width="14.85546875" style="1" customWidth="1"/>
    <col min="4" max="5" width="57.140625" style="1" customWidth="1"/>
    <col min="6" max="6" width="31.85546875" style="1" customWidth="1"/>
    <col min="7" max="16384" width="9.140625" style="1"/>
  </cols>
  <sheetData>
    <row r="1" spans="1:6" ht="21" customHeight="1">
      <c r="A1" s="30" t="str">
        <f>[1]FİNAL!$A$1</f>
        <v>Türkçe ve Sosyal Bilimler Eğitimi Bölümü Türk Dili ve Edebiyatı Eğitimi Anabilim Dalı</v>
      </c>
      <c r="B1" s="30"/>
      <c r="C1" s="30"/>
      <c r="D1" s="30"/>
      <c r="E1" s="30"/>
      <c r="F1" s="30"/>
    </row>
    <row r="2" spans="1:6" ht="21" customHeight="1">
      <c r="A2" s="32" t="s">
        <v>21</v>
      </c>
      <c r="B2" s="32"/>
      <c r="C2" s="32"/>
      <c r="D2" s="32"/>
      <c r="E2" s="32"/>
      <c r="F2" s="32"/>
    </row>
    <row r="3" spans="1:6" s="2" customFormat="1" ht="21" customHeight="1" thickBot="1">
      <c r="A3" s="31" t="s">
        <v>18</v>
      </c>
      <c r="B3" s="31"/>
      <c r="C3" s="31"/>
      <c r="D3" s="31"/>
      <c r="E3" s="31"/>
      <c r="F3" s="31"/>
    </row>
    <row r="4" spans="1:6" s="3" customFormat="1" ht="21" customHeight="1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15</v>
      </c>
    </row>
    <row r="5" spans="1:6" s="3" customFormat="1" ht="21" customHeight="1">
      <c r="A5" s="10">
        <v>46041</v>
      </c>
      <c r="B5" s="11" t="s">
        <v>12</v>
      </c>
      <c r="C5" s="12" t="s">
        <v>28</v>
      </c>
      <c r="D5" s="12" t="s">
        <v>29</v>
      </c>
      <c r="E5" s="12" t="str">
        <f>'[2]ATA 1005'!$B$10</f>
        <v>Öğr.Gör.Dr.Ahmet YILMAZ</v>
      </c>
      <c r="F5" s="12" t="str">
        <f>'[2]ATA 1005'!$J$10</f>
        <v>Resim-İş Çok Amaçlı Salon</v>
      </c>
    </row>
    <row r="6" spans="1:6" s="3" customFormat="1" ht="21" customHeight="1">
      <c r="A6" s="10">
        <v>46041</v>
      </c>
      <c r="B6" s="11" t="s">
        <v>13</v>
      </c>
      <c r="C6" s="12" t="str">
        <f>[1]FİNAL!C5</f>
        <v>AE TED 1007</v>
      </c>
      <c r="D6" s="12" t="str">
        <f>[1]FİNAL!D5</f>
        <v>Türk Halk Edebiyatına Giriş 1</v>
      </c>
      <c r="E6" s="12" t="str">
        <f>[1]FİNAL!E5</f>
        <v xml:space="preserve">Dr. Öğr. Üyesi Mustafa ÖZBAŞ </v>
      </c>
      <c r="F6" s="12" t="s">
        <v>40</v>
      </c>
    </row>
    <row r="7" spans="1:6" s="3" customFormat="1" ht="21" customHeight="1">
      <c r="A7" s="10">
        <v>46042</v>
      </c>
      <c r="B7" s="11" t="s">
        <v>12</v>
      </c>
      <c r="C7" s="12" t="str">
        <f>[3]BÜT!$C$3</f>
        <v>YDİ 1019</v>
      </c>
      <c r="D7" s="12" t="s">
        <v>27</v>
      </c>
      <c r="E7" s="12" t="str">
        <f>[3]BÜT!$E$3</f>
        <v>Öğr.Gör.Dr.Ufuk KAPLAN</v>
      </c>
      <c r="F7" s="12" t="str">
        <f>[3]BÜT!$H$3</f>
        <v xml:space="preserve">Resim-İş Çok Amaçlı Salon </v>
      </c>
    </row>
    <row r="8" spans="1:6" s="3" customFormat="1" ht="21" customHeight="1">
      <c r="A8" s="10">
        <v>46042</v>
      </c>
      <c r="B8" s="11" t="s">
        <v>13</v>
      </c>
      <c r="C8" s="12" t="str">
        <f>[1]FİNAL!C7</f>
        <v>AE TED 1001</v>
      </c>
      <c r="D8" s="12" t="str">
        <f>[1]FİNAL!D7</f>
        <v>Osmanlı Türkçesi 1</v>
      </c>
      <c r="E8" s="12" t="str">
        <f>[1]FİNAL!E7</f>
        <v xml:space="preserve">Prof. Dr. Şerif Ali BOZKAPLAN </v>
      </c>
      <c r="F8" s="12" t="str">
        <f>'[4]1. Sınıf'!$K$10</f>
        <v>SOS Z-2</v>
      </c>
    </row>
    <row r="9" spans="1:6" s="3" customFormat="1" ht="21" customHeight="1">
      <c r="A9" s="10">
        <v>46043</v>
      </c>
      <c r="B9" s="11" t="s">
        <v>12</v>
      </c>
      <c r="C9" s="13" t="s">
        <v>38</v>
      </c>
      <c r="D9" s="14" t="s">
        <v>39</v>
      </c>
      <c r="E9" s="12" t="str">
        <f>'[4]1. Sınıf'!$H$10</f>
        <v>Prof.Dr.Ali AKSU</v>
      </c>
      <c r="F9" s="12" t="str">
        <f>'[4]1. Sınıf'!$K$10</f>
        <v>SOS Z-2</v>
      </c>
    </row>
    <row r="10" spans="1:6" s="3" customFormat="1" ht="21" customHeight="1">
      <c r="A10" s="34">
        <v>46043</v>
      </c>
      <c r="B10" s="35" t="s">
        <v>12</v>
      </c>
      <c r="C10" s="36" t="s">
        <v>42</v>
      </c>
      <c r="D10" s="37" t="s">
        <v>43</v>
      </c>
      <c r="E10" s="37" t="s">
        <v>44</v>
      </c>
      <c r="F10" s="38" t="s">
        <v>45</v>
      </c>
    </row>
    <row r="11" spans="1:6" ht="21" customHeight="1">
      <c r="A11" s="10">
        <v>46043</v>
      </c>
      <c r="B11" s="11" t="s">
        <v>13</v>
      </c>
      <c r="C11" s="14" t="str">
        <f>[1]FİNAL!C12</f>
        <v>AE TED 1005</v>
      </c>
      <c r="D11" s="14" t="str">
        <f>[1]FİNAL!D12</f>
        <v>Eski Türk Edebiyatına Giriş 1</v>
      </c>
      <c r="E11" s="14" t="str">
        <f>[1]FİNAL!E12</f>
        <v xml:space="preserve">Dr. Öğretim Üyesi Esra BEYHAN </v>
      </c>
      <c r="F11" s="12" t="str">
        <f>'[4]1. Sınıf'!$K$10</f>
        <v>SOS Z-2</v>
      </c>
    </row>
    <row r="12" spans="1:6" ht="21" customHeight="1">
      <c r="A12" s="10">
        <v>46044</v>
      </c>
      <c r="B12" s="11" t="s">
        <v>12</v>
      </c>
      <c r="C12" s="14" t="s">
        <v>26</v>
      </c>
      <c r="D12" s="14" t="s">
        <v>25</v>
      </c>
      <c r="E12" s="14" t="str">
        <f>[5]Bütünleme!$C$16</f>
        <v>Dr.Öğr.Üyesi Mehmet ÖZER</v>
      </c>
      <c r="F12" s="14" t="str">
        <f>[5]Bütünleme!$F$16</f>
        <v>SOS Z-2</v>
      </c>
    </row>
    <row r="13" spans="1:6" ht="21" customHeight="1">
      <c r="A13" s="10">
        <v>46044</v>
      </c>
      <c r="B13" s="11" t="s">
        <v>13</v>
      </c>
      <c r="C13" s="14" t="str">
        <f>[1]FİNAL!C11</f>
        <v>AE TED 1003</v>
      </c>
      <c r="D13" s="14" t="str">
        <f>[1]FİNAL!D11</f>
        <v>Türkiye Türkçesi 1</v>
      </c>
      <c r="E13" s="14" t="str">
        <f>[1]FİNAL!E11</f>
        <v xml:space="preserve">Prof. Dr. Erhan AYDIN </v>
      </c>
      <c r="F13" s="12" t="str">
        <f>'[4]1. Sınıf'!$K$10</f>
        <v>SOS Z-2</v>
      </c>
    </row>
    <row r="14" spans="1:6" ht="21" customHeight="1">
      <c r="A14" s="10">
        <v>46045</v>
      </c>
      <c r="B14" s="11" t="s">
        <v>13</v>
      </c>
      <c r="C14" s="14" t="str">
        <f>[1]FİNAL!C13</f>
        <v>AE TED 1009</v>
      </c>
      <c r="D14" s="14" t="str">
        <f>[1]FİNAL!D13</f>
        <v>Yeni Türk Edebiyatına Giriş 1</v>
      </c>
      <c r="E14" s="14" t="str">
        <f>[1]FİNAL!E13</f>
        <v xml:space="preserve">Dr. Öğr. Üyesi Mehmet ÖZER </v>
      </c>
      <c r="F14" s="12" t="str">
        <f>'[4]1. Sınıf'!$K$10</f>
        <v>SOS Z-2</v>
      </c>
    </row>
    <row r="15" spans="1:6" ht="21" customHeight="1">
      <c r="A15" s="15"/>
      <c r="B15" s="15"/>
      <c r="C15" s="15"/>
      <c r="D15" s="15"/>
      <c r="E15" s="15"/>
      <c r="F15" s="15"/>
    </row>
    <row r="16" spans="1:6" ht="21" customHeight="1" thickBot="1">
      <c r="A16" s="33" t="s">
        <v>5</v>
      </c>
      <c r="B16" s="33"/>
      <c r="C16" s="33"/>
      <c r="D16" s="33"/>
      <c r="E16" s="33"/>
      <c r="F16" s="33"/>
    </row>
    <row r="17" spans="1:6" ht="21" customHeight="1">
      <c r="A17" s="16" t="s">
        <v>0</v>
      </c>
      <c r="B17" s="17" t="s">
        <v>1</v>
      </c>
      <c r="C17" s="17" t="s">
        <v>2</v>
      </c>
      <c r="D17" s="17" t="s">
        <v>3</v>
      </c>
      <c r="E17" s="17" t="s">
        <v>4</v>
      </c>
      <c r="F17" s="17" t="s">
        <v>15</v>
      </c>
    </row>
    <row r="18" spans="1:6" ht="21" customHeight="1">
      <c r="A18" s="10">
        <v>46041</v>
      </c>
      <c r="B18" s="11" t="s">
        <v>12</v>
      </c>
      <c r="C18" s="14" t="str">
        <f>[1]FİNAL!C19</f>
        <v>EDB 5013</v>
      </c>
      <c r="D18" s="14" t="str">
        <f>[1]FİNAL!D19</f>
        <v xml:space="preserve">Türk Halk Bilimi </v>
      </c>
      <c r="E18" s="14" t="str">
        <f>[1]FİNAL!E19</f>
        <v xml:space="preserve">Dr. Öğr. Üyesi Mustafa ÖZBAŞ </v>
      </c>
      <c r="F18" s="12" t="str">
        <f>[6]BÜT!$F$14</f>
        <v>SOS Z-2</v>
      </c>
    </row>
    <row r="19" spans="1:6" ht="21" customHeight="1">
      <c r="A19" s="10">
        <v>46042</v>
      </c>
      <c r="B19" s="11" t="s">
        <v>12</v>
      </c>
      <c r="C19" s="14" t="str">
        <f>[1]FİNAL!C20</f>
        <v>EDB 5009</v>
      </c>
      <c r="D19" s="14" t="str">
        <f>[1]FİNAL!D20</f>
        <v xml:space="preserve">Türk Dili Ders Kitabı İncelemesi </v>
      </c>
      <c r="E19" s="14" t="str">
        <f>[1]FİNAL!E20</f>
        <v xml:space="preserve">Doç. Dr. İsmail SÖKMEN </v>
      </c>
      <c r="F19" s="12" t="str">
        <f>[6]BÜT!$F$14</f>
        <v>SOS Z-2</v>
      </c>
    </row>
    <row r="20" spans="1:6" ht="21" customHeight="1">
      <c r="A20" s="10">
        <v>46043</v>
      </c>
      <c r="B20" s="11" t="s">
        <v>12</v>
      </c>
      <c r="C20" s="14" t="str">
        <f>[1]FİNAL!C21</f>
        <v>EDB 5015</v>
      </c>
      <c r="D20" s="14" t="str">
        <f>[1]FİNAL!D21</f>
        <v xml:space="preserve">Türk Mitolojisi ve Eğitim </v>
      </c>
      <c r="E20" s="14" t="str">
        <f>[1]FİNAL!E21</f>
        <v xml:space="preserve">Prof. Dr. Erhan AYDIN </v>
      </c>
      <c r="F20" s="12" t="str">
        <f>[6]BÜT!$F$14</f>
        <v>SOS Z-2</v>
      </c>
    </row>
    <row r="21" spans="1:6" ht="21" customHeight="1">
      <c r="A21" s="10">
        <v>46044</v>
      </c>
      <c r="B21" s="11" t="s">
        <v>12</v>
      </c>
      <c r="C21" s="14" t="str">
        <f>[1]FİNAL!C22</f>
        <v>EDB 5001</v>
      </c>
      <c r="D21" s="14" t="str">
        <f>[1]FİNAL!D22</f>
        <v xml:space="preserve">Anlam Bilimi </v>
      </c>
      <c r="E21" s="14" t="str">
        <f>[1]FİNAL!E22</f>
        <v xml:space="preserve">Prof. Dr. Şerif Ali BOZKAPLAN </v>
      </c>
      <c r="F21" s="12" t="str">
        <f>[6]BÜT!$F$14</f>
        <v>SOS Z-2</v>
      </c>
    </row>
    <row r="22" spans="1:6" ht="21" customHeight="1">
      <c r="A22" s="10">
        <v>46045</v>
      </c>
      <c r="B22" s="11" t="s">
        <v>12</v>
      </c>
      <c r="C22" s="14" t="str">
        <f>[1]FİNAL!C18</f>
        <v>EDB 5007</v>
      </c>
      <c r="D22" s="14" t="str">
        <f>[1]FİNAL!D18</f>
        <v xml:space="preserve">Sınıf İçi Öğrenmelerin Değerlendirilmesi </v>
      </c>
      <c r="E22" s="14" t="str">
        <f>[1]FİNAL!E18</f>
        <v xml:space="preserve">Dr. Öğretim Üyesi Esra BEYHAN </v>
      </c>
      <c r="F22" s="12" t="str">
        <f>[6]BÜT!$F$14</f>
        <v>SOS Z-2</v>
      </c>
    </row>
    <row r="23" spans="1:6" ht="21" customHeight="1">
      <c r="A23" s="15"/>
      <c r="B23" s="15"/>
      <c r="C23" s="15"/>
      <c r="D23" s="15"/>
      <c r="E23" s="15"/>
      <c r="F23" s="15"/>
    </row>
    <row r="24" spans="1:6" ht="21" customHeight="1" thickBot="1">
      <c r="A24" s="33" t="s">
        <v>17</v>
      </c>
      <c r="B24" s="33"/>
      <c r="C24" s="33"/>
      <c r="D24" s="33"/>
      <c r="E24" s="33"/>
      <c r="F24" s="33"/>
    </row>
    <row r="25" spans="1:6" ht="21" customHeight="1">
      <c r="A25" s="16" t="s">
        <v>0</v>
      </c>
      <c r="B25" s="17" t="s">
        <v>1</v>
      </c>
      <c r="C25" s="17" t="s">
        <v>2</v>
      </c>
      <c r="D25" s="17" t="s">
        <v>3</v>
      </c>
      <c r="E25" s="17" t="s">
        <v>4</v>
      </c>
      <c r="F25" s="17" t="s">
        <v>15</v>
      </c>
    </row>
    <row r="26" spans="1:6" s="3" customFormat="1" ht="21" customHeight="1">
      <c r="A26" s="10">
        <v>46041</v>
      </c>
      <c r="B26" s="18" t="str">
        <f>[6]BÜT!$E$3</f>
        <v>12:00-13:30</v>
      </c>
      <c r="C26" s="12" t="str">
        <f>[6]BÜT!$A$1</f>
        <v>GKD 1003</v>
      </c>
      <c r="D26" s="12" t="s">
        <v>30</v>
      </c>
      <c r="E26" s="12" t="str">
        <f>[6]BÜT!$C$3</f>
        <v>Öğr.Gör. Dr. Tijen AKADA</v>
      </c>
      <c r="F26" s="12" t="str">
        <f>[6]BÜT!$F$3</f>
        <v>SOS Z-2</v>
      </c>
    </row>
    <row r="27" spans="1:6" s="3" customFormat="1" ht="21" customHeight="1">
      <c r="A27" s="10">
        <v>46041</v>
      </c>
      <c r="B27" s="11" t="s">
        <v>16</v>
      </c>
      <c r="C27" s="12" t="str">
        <f>[6]BÜT!$A$9</f>
        <v xml:space="preserve">MBD 1007 </v>
      </c>
      <c r="D27" s="12" t="s">
        <v>31</v>
      </c>
      <c r="E27" s="12" t="str">
        <f>[6]BÜT!$C$14</f>
        <v>Öğr.Gör. Dr. Tijen AKADA</v>
      </c>
      <c r="F27" s="12" t="str">
        <f>[6]BÜT!$F$14</f>
        <v>SOS Z-2</v>
      </c>
    </row>
    <row r="28" spans="1:6" s="3" customFormat="1" ht="21" customHeight="1">
      <c r="A28" s="10">
        <v>46041</v>
      </c>
      <c r="B28" s="11" t="s">
        <v>14</v>
      </c>
      <c r="C28" s="12" t="str">
        <f>[1]FİNAL!C26</f>
        <v>EDB 2001</v>
      </c>
      <c r="D28" s="12" t="str">
        <f>[1]FİNAL!D26</f>
        <v>Türk Dili ve Edebiyatı Öğrenme ve Öğretim Yaklaşımları</v>
      </c>
      <c r="E28" s="12" t="str">
        <f>[1]FİNAL!E26</f>
        <v xml:space="preserve">Dr. Öğr. Üyesi Esra BEYHAN </v>
      </c>
      <c r="F28" s="12" t="str">
        <f>'[4]3. Sınıf'!$K$44</f>
        <v xml:space="preserve">SOS Z-2 </v>
      </c>
    </row>
    <row r="29" spans="1:6" s="3" customFormat="1" ht="21" customHeight="1">
      <c r="A29" s="10">
        <v>46042</v>
      </c>
      <c r="B29" s="11" t="s">
        <v>16</v>
      </c>
      <c r="C29" s="14" t="str">
        <f>[1]FİNAL!C30</f>
        <v>EDB 2009</v>
      </c>
      <c r="D29" s="14" t="str">
        <f>[1]FİNAL!D30</f>
        <v>Eski Türk Edebiyatı 1</v>
      </c>
      <c r="E29" s="14" t="str">
        <f>[1]FİNAL!E30</f>
        <v xml:space="preserve">Dr. Öğretim Üyesi Esra BEYHAN </v>
      </c>
      <c r="F29" s="12" t="str">
        <f>'[4]3. Sınıf'!$K$44</f>
        <v xml:space="preserve">SOS Z-2 </v>
      </c>
    </row>
    <row r="30" spans="1:6" s="3" customFormat="1" ht="21" customHeight="1">
      <c r="A30" s="10">
        <v>46042</v>
      </c>
      <c r="B30" s="11" t="s">
        <v>14</v>
      </c>
      <c r="C30" s="14" t="str">
        <f>[1]FİNAL!C28</f>
        <v>EDB 2003</v>
      </c>
      <c r="D30" s="14" t="str">
        <f>[1]FİNAL!D28</f>
        <v>Türkiye Türkçesi 3</v>
      </c>
      <c r="E30" s="14" t="str">
        <f>[1]FİNAL!E28</f>
        <v xml:space="preserve">Doç. Dr. İsmail SÖKMEN </v>
      </c>
      <c r="F30" s="12" t="str">
        <f>'[4]3. Sınıf'!$K$44</f>
        <v xml:space="preserve">SOS Z-2 </v>
      </c>
    </row>
    <row r="31" spans="1:6" s="3" customFormat="1" ht="21" customHeight="1">
      <c r="A31" s="10">
        <v>46043</v>
      </c>
      <c r="B31" s="11" t="s">
        <v>16</v>
      </c>
      <c r="C31" s="14" t="str">
        <f>[1]FİNAL!C33</f>
        <v>EDB 2007</v>
      </c>
      <c r="D31" s="14" t="str">
        <f>[1]FİNAL!D33</f>
        <v>Türk Halk Edebiyatı 1</v>
      </c>
      <c r="E31" s="14" t="str">
        <f>[1]FİNAL!E33</f>
        <v xml:space="preserve">Dr. Öğr. Üyesi Mustafa ÖZBAŞ </v>
      </c>
      <c r="F31" s="12" t="str">
        <f>'[4]3. Sınıf'!$K$44</f>
        <v xml:space="preserve">SOS Z-2 </v>
      </c>
    </row>
    <row r="32" spans="1:6" s="3" customFormat="1" ht="21" customHeight="1">
      <c r="A32" s="10">
        <v>46043</v>
      </c>
      <c r="B32" s="11" t="s">
        <v>14</v>
      </c>
      <c r="C32" s="14" t="s">
        <v>32</v>
      </c>
      <c r="D32" s="14" t="s">
        <v>35</v>
      </c>
      <c r="E32" s="14" t="str">
        <f>'[4]2. Sınıf'!$H$27</f>
        <v>Doç. Dr. Meltem GÖKDAĞ BALTAOĞLU</v>
      </c>
      <c r="F32" s="14" t="str">
        <f>'[4]2. Sınıf'!$K$27</f>
        <v xml:space="preserve">CA B1-7  </v>
      </c>
    </row>
    <row r="33" spans="1:6" ht="21" customHeight="1">
      <c r="A33" s="10">
        <v>46044</v>
      </c>
      <c r="B33" s="11" t="s">
        <v>16</v>
      </c>
      <c r="C33" s="14" t="str">
        <f>[1]FİNAL!C34</f>
        <v>EDB 2005</v>
      </c>
      <c r="D33" s="14" t="str">
        <f>[1]FİNAL!D34</f>
        <v>Osmanlı Türkçesi 3</v>
      </c>
      <c r="E33" s="14" t="str">
        <f>[1]FİNAL!E34</f>
        <v xml:space="preserve">Prof. Dr. Şerif Ali BOZKAPLAN </v>
      </c>
      <c r="F33" s="12" t="str">
        <f>'[4]3. Sınıf'!$K$44</f>
        <v xml:space="preserve">SOS Z-2 </v>
      </c>
    </row>
    <row r="34" spans="1:6" ht="21" customHeight="1">
      <c r="A34" s="10">
        <v>46045</v>
      </c>
      <c r="B34" s="11" t="s">
        <v>16</v>
      </c>
      <c r="C34" s="14" t="str">
        <f>[1]FİNAL!C29</f>
        <v>EDB 2011</v>
      </c>
      <c r="D34" s="14" t="str">
        <f>[1]FİNAL!D29</f>
        <v>Yeni Türk Edebiyatı 1</v>
      </c>
      <c r="E34" s="14" t="str">
        <f>[1]FİNAL!E29</f>
        <v xml:space="preserve">Dr. Öğr. Üyesi Mehmet ÖZER </v>
      </c>
      <c r="F34" s="14" t="str">
        <f>'[4]3. Sınıf'!$K$44</f>
        <v xml:space="preserve">SOS Z-2 </v>
      </c>
    </row>
    <row r="35" spans="1:6" ht="21" customHeight="1">
      <c r="A35" s="15"/>
      <c r="B35" s="15"/>
      <c r="C35" s="15"/>
      <c r="D35" s="15"/>
      <c r="E35" s="15"/>
      <c r="F35" s="15"/>
    </row>
    <row r="36" spans="1:6" ht="21" customHeight="1" thickBot="1">
      <c r="A36" s="33" t="s">
        <v>19</v>
      </c>
      <c r="B36" s="33"/>
      <c r="C36" s="33"/>
      <c r="D36" s="33"/>
      <c r="E36" s="33"/>
      <c r="F36" s="33"/>
    </row>
    <row r="37" spans="1:6" ht="21" customHeight="1">
      <c r="A37" s="16" t="s">
        <v>0</v>
      </c>
      <c r="B37" s="17" t="s">
        <v>1</v>
      </c>
      <c r="C37" s="17" t="s">
        <v>2</v>
      </c>
      <c r="D37" s="17" t="s">
        <v>3</v>
      </c>
      <c r="E37" s="17" t="s">
        <v>4</v>
      </c>
      <c r="F37" s="17" t="s">
        <v>15</v>
      </c>
    </row>
    <row r="38" spans="1:6" ht="21" customHeight="1">
      <c r="A38" s="10">
        <v>46041</v>
      </c>
      <c r="B38" s="11" t="s">
        <v>12</v>
      </c>
      <c r="C38" s="14" t="str">
        <f>[1]FİNAL!C42</f>
        <v>EDB 3001</v>
      </c>
      <c r="D38" s="14" t="str">
        <f>[1]FİNAL!D42</f>
        <v>Tarihi Türk Lehçeleri 1</v>
      </c>
      <c r="E38" s="14" t="str">
        <f>[1]FİNAL!E42</f>
        <v xml:space="preserve">Prof. Dr. Erhan AYDIN </v>
      </c>
      <c r="F38" s="12" t="str">
        <f>'[4]3. Sınıf'!$K$44</f>
        <v xml:space="preserve">SOS Z-2 </v>
      </c>
    </row>
    <row r="39" spans="1:6" ht="21" customHeight="1">
      <c r="A39" s="10">
        <v>46041</v>
      </c>
      <c r="B39" s="11" t="s">
        <v>13</v>
      </c>
      <c r="C39" s="12" t="str">
        <f>[1]FİNAL!C39</f>
        <v>EDB 3007</v>
      </c>
      <c r="D39" s="12" t="str">
        <f>[1]FİNAL!D39</f>
        <v>Eski Türk Edebiyatı 3</v>
      </c>
      <c r="E39" s="12" t="str">
        <f>[1]FİNAL!E39</f>
        <v xml:space="preserve">Dr. Öğretim Üyesi Esra BEYHAN </v>
      </c>
      <c r="F39" s="12" t="s">
        <v>41</v>
      </c>
    </row>
    <row r="40" spans="1:6" s="3" customFormat="1" ht="21" customHeight="1">
      <c r="A40" s="10">
        <v>46042</v>
      </c>
      <c r="B40" s="11" t="s">
        <v>12</v>
      </c>
      <c r="C40" s="12" t="str">
        <f>[1]FİNAL!C40</f>
        <v>EDB 3011</v>
      </c>
      <c r="D40" s="12" t="str">
        <f>[1]FİNAL!D40</f>
        <v>Dil ve Edebiyat Öğretimi 1</v>
      </c>
      <c r="E40" s="12" t="str">
        <f>[1]FİNAL!E40</f>
        <v xml:space="preserve">Prof. Dr. Erhan AYDIN </v>
      </c>
      <c r="F40" s="12" t="str">
        <f>'[4]3. Sınıf'!$K$44</f>
        <v xml:space="preserve">SOS Z-2 </v>
      </c>
    </row>
    <row r="41" spans="1:6" s="3" customFormat="1" ht="21" customHeight="1">
      <c r="A41" s="10">
        <v>46042</v>
      </c>
      <c r="B41" s="11" t="s">
        <v>13</v>
      </c>
      <c r="C41" s="14" t="str">
        <f>[1]FİNAL!C44</f>
        <v>EDB 3009</v>
      </c>
      <c r="D41" s="14" t="str">
        <f>[1]FİNAL!D44</f>
        <v>Yeni Türk Edebiyatı 3</v>
      </c>
      <c r="E41" s="14" t="str">
        <f>[1]FİNAL!E44</f>
        <v xml:space="preserve">Dr. Öğr. Üyesi Mehmet ÖZER </v>
      </c>
      <c r="F41" s="12" t="str">
        <f>'[4]3. Sınıf'!$K$44</f>
        <v xml:space="preserve">SOS Z-2 </v>
      </c>
    </row>
    <row r="42" spans="1:6" s="3" customFormat="1" ht="21" customHeight="1">
      <c r="A42" s="10">
        <v>46043</v>
      </c>
      <c r="B42" s="11" t="s">
        <v>12</v>
      </c>
      <c r="C42" s="12" t="s">
        <v>33</v>
      </c>
      <c r="D42" s="12" t="s">
        <v>36</v>
      </c>
      <c r="E42" s="12" t="str">
        <f>'[4]3. Sınıf'!$H$44</f>
        <v>Dr. Öğretim Üyesi Tuğba ŞİMŞEK</v>
      </c>
      <c r="F42" s="12" t="str">
        <f>'[4]3. Sınıf'!$K$44</f>
        <v xml:space="preserve">SOS Z-2 </v>
      </c>
    </row>
    <row r="43" spans="1:6" s="3" customFormat="1" ht="21" customHeight="1">
      <c r="A43" s="10">
        <v>46043</v>
      </c>
      <c r="B43" s="11" t="s">
        <v>13</v>
      </c>
      <c r="C43" s="14" t="s">
        <v>34</v>
      </c>
      <c r="D43" s="14" t="s">
        <v>37</v>
      </c>
      <c r="E43" s="14" t="str">
        <f>'[4]3. Sınıf'!$H$54</f>
        <v>Prof.Dr. Semiha Şahin</v>
      </c>
      <c r="F43" s="14" t="str">
        <f>'[4]3. Sınıf'!$K$54</f>
        <v>HAY Z-8</v>
      </c>
    </row>
    <row r="44" spans="1:6" s="3" customFormat="1" ht="21" customHeight="1">
      <c r="A44" s="10">
        <v>46044</v>
      </c>
      <c r="B44" s="11" t="s">
        <v>12</v>
      </c>
      <c r="C44" s="14" t="str">
        <f>[1]FİNAL!C43</f>
        <v>EDB 3005</v>
      </c>
      <c r="D44" s="14" t="str">
        <f>[1]FİNAL!D43</f>
        <v>Türk Halk Edebiyatı 3</v>
      </c>
      <c r="E44" s="14" t="str">
        <f>[1]FİNAL!E43</f>
        <v xml:space="preserve">Dr. Öğr. Üyesi Mustafa ÖZBAŞ </v>
      </c>
      <c r="F44" s="12" t="str">
        <f>'[4]3. Sınıf'!$K$44</f>
        <v xml:space="preserve">SOS Z-2 </v>
      </c>
    </row>
    <row r="45" spans="1:6" s="3" customFormat="1" ht="21" customHeight="1">
      <c r="A45" s="19"/>
      <c r="B45" s="19"/>
      <c r="C45" s="19"/>
      <c r="D45" s="19"/>
      <c r="E45" s="19"/>
      <c r="F45" s="19"/>
    </row>
    <row r="46" spans="1:6" ht="21" customHeight="1" thickBot="1">
      <c r="A46" s="29" t="s">
        <v>20</v>
      </c>
      <c r="B46" s="29"/>
      <c r="C46" s="29"/>
      <c r="D46" s="29"/>
      <c r="E46" s="29"/>
      <c r="F46" s="29"/>
    </row>
    <row r="47" spans="1:6" ht="21" customHeight="1">
      <c r="A47" s="20" t="s">
        <v>0</v>
      </c>
      <c r="B47" s="21" t="s">
        <v>1</v>
      </c>
      <c r="C47" s="21" t="s">
        <v>2</v>
      </c>
      <c r="D47" s="21" t="s">
        <v>3</v>
      </c>
      <c r="E47" s="21" t="s">
        <v>4</v>
      </c>
      <c r="F47" s="21" t="s">
        <v>15</v>
      </c>
    </row>
    <row r="48" spans="1:6" ht="21" customHeight="1">
      <c r="A48" s="22">
        <v>46041</v>
      </c>
      <c r="B48" s="23" t="s">
        <v>16</v>
      </c>
      <c r="C48" s="9"/>
      <c r="D48" s="9"/>
      <c r="E48" s="24"/>
      <c r="F48" s="12"/>
    </row>
    <row r="49" spans="1:6" ht="21" customHeight="1">
      <c r="A49" s="22">
        <v>46041</v>
      </c>
      <c r="B49" s="23" t="s">
        <v>14</v>
      </c>
      <c r="C49" s="12" t="s">
        <v>23</v>
      </c>
      <c r="D49" s="12" t="s">
        <v>24</v>
      </c>
      <c r="E49" s="25" t="str">
        <f>[7]BÜT!$C$12</f>
        <v>Dr.Öğr.Üyesi Sıla BALIM</v>
      </c>
      <c r="F49" s="9" t="str">
        <f>[7]BÜT!$F$12</f>
        <v>CA K1-25</v>
      </c>
    </row>
    <row r="50" spans="1:6" ht="21" customHeight="1">
      <c r="A50" s="22">
        <v>46042</v>
      </c>
      <c r="B50" s="23" t="s">
        <v>14</v>
      </c>
      <c r="C50" s="9" t="str">
        <f>[1]FİNAL!C48</f>
        <v>EDB 4003</v>
      </c>
      <c r="D50" s="9" t="str">
        <f>[1]FİNAL!D48</f>
        <v>Çağdaş Türk Lehçeleri 1</v>
      </c>
      <c r="E50" s="9" t="str">
        <f>[1]FİNAL!E48</f>
        <v xml:space="preserve">Prof. Dr. Şerif Ali BOZKAPLAN </v>
      </c>
      <c r="F50" s="12" t="str">
        <f>'[4]3. Sınıf'!$K$44</f>
        <v xml:space="preserve">SOS Z-2 </v>
      </c>
    </row>
    <row r="51" spans="1:6" ht="21" customHeight="1">
      <c r="A51" s="22">
        <v>46043</v>
      </c>
      <c r="B51" s="23" t="s">
        <v>16</v>
      </c>
      <c r="C51" s="9" t="str">
        <f>[1]FİNAL!C49</f>
        <v>EDB 4001</v>
      </c>
      <c r="D51" s="9" t="str">
        <f>[1]FİNAL!D49</f>
        <v xml:space="preserve">Dil Becerilerinin Öğretimi </v>
      </c>
      <c r="E51" s="9" t="str">
        <f>[1]FİNAL!E49</f>
        <v xml:space="preserve">Doç. Dr. İsmail SÖKMEN </v>
      </c>
      <c r="F51" s="12" t="str">
        <f>'[4]3. Sınıf'!$K$44</f>
        <v xml:space="preserve">SOS Z-2 </v>
      </c>
    </row>
    <row r="53" spans="1:6" s="3" customFormat="1" ht="21" customHeight="1">
      <c r="A53" s="28" t="s">
        <v>22</v>
      </c>
      <c r="B53" s="28"/>
      <c r="C53" s="28"/>
      <c r="D53" s="28"/>
      <c r="E53" s="28"/>
      <c r="F53" s="28"/>
    </row>
    <row r="54" spans="1:6" s="3" customFormat="1" ht="21" customHeight="1">
      <c r="A54" s="6"/>
      <c r="B54" s="6"/>
      <c r="C54" s="6"/>
      <c r="D54" s="6"/>
      <c r="E54" s="6"/>
      <c r="F54" s="6"/>
    </row>
    <row r="55" spans="1:6" s="3" customFormat="1" ht="21" customHeight="1">
      <c r="A55" s="27" t="s">
        <v>6</v>
      </c>
      <c r="B55" s="27"/>
      <c r="C55" s="27"/>
      <c r="D55" s="27"/>
      <c r="E55" s="5"/>
      <c r="F55" s="1"/>
    </row>
    <row r="56" spans="1:6" s="3" customFormat="1" ht="21" customHeight="1">
      <c r="A56" s="26" t="s">
        <v>7</v>
      </c>
      <c r="B56" s="26"/>
      <c r="C56" s="26"/>
      <c r="D56" s="26"/>
      <c r="E56" s="4"/>
      <c r="F56" s="1"/>
    </row>
    <row r="57" spans="1:6" s="3" customFormat="1" ht="21" customHeight="1">
      <c r="A57" s="26" t="s">
        <v>8</v>
      </c>
      <c r="B57" s="26"/>
      <c r="C57" s="26"/>
      <c r="D57" s="26"/>
      <c r="E57" s="4"/>
      <c r="F57" s="1"/>
    </row>
    <row r="58" spans="1:6" s="3" customFormat="1" ht="21" customHeight="1">
      <c r="A58" s="26" t="s">
        <v>9</v>
      </c>
      <c r="B58" s="26"/>
      <c r="C58" s="26"/>
      <c r="D58" s="26"/>
      <c r="E58" s="4"/>
      <c r="F58" s="1"/>
    </row>
    <row r="59" spans="1:6" ht="21" customHeight="1">
      <c r="A59" s="26" t="s">
        <v>10</v>
      </c>
      <c r="B59" s="26"/>
      <c r="C59" s="26"/>
      <c r="D59" s="26"/>
      <c r="E59" s="4"/>
    </row>
    <row r="60" spans="1:6" ht="21" customHeight="1">
      <c r="A60" s="26" t="s">
        <v>11</v>
      </c>
      <c r="B60" s="26"/>
      <c r="C60" s="26"/>
      <c r="D60" s="26"/>
      <c r="E60" s="4"/>
    </row>
    <row r="64" spans="1:6" ht="24.75" customHeight="1"/>
    <row r="65" ht="24.75" customHeight="1"/>
  </sheetData>
  <mergeCells count="14">
    <mergeCell ref="A53:F53"/>
    <mergeCell ref="A46:F46"/>
    <mergeCell ref="A1:F1"/>
    <mergeCell ref="A3:F3"/>
    <mergeCell ref="A2:F2"/>
    <mergeCell ref="A24:F24"/>
    <mergeCell ref="A36:F36"/>
    <mergeCell ref="A16:F16"/>
    <mergeCell ref="A60:D60"/>
    <mergeCell ref="A55:D55"/>
    <mergeCell ref="A56:D56"/>
    <mergeCell ref="A57:D57"/>
    <mergeCell ref="A58:D58"/>
    <mergeCell ref="A59:D59"/>
  </mergeCells>
  <pageMargins left="0.59055118110236227" right="0.39370078740157483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BÜT</vt:lpstr>
      <vt:lpstr>BÜT!Yazdırma_Alanı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2025-12-05T12:40:06Z</dcterms:modified>
</cp:coreProperties>
</file>